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<sst xmlns="http://schemas.openxmlformats.org/spreadsheetml/2006/main" count="491" uniqueCount="347">
  <si>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</si>
  <si>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</si>
  <si>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</si>
  <si>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</si>
  <si>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</si>
  <si>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</si>
  <si>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</si>
  <si>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</si>
  <si>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</si>
  <si>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</si>
  <si>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</si>
  <si>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</si>
  <si>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</si>
  <si>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</si>
  <si>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</si>
  <si>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</si>
  <si>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</si>
  <si>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</si>
  <si>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</si>
  <si>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</si>
  <si>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</si>
  <si>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</si>
  <si>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</si>
  <si>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</si>
  <si>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</si>
  <si>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</si>
  <si>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</si>
  <si>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</si>
  <si>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</si>
  <si>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</si>
  <si>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</si>
  <si>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</si>
  <si>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</si>
  <si>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</si>
  <si>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</si>
  <si>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</si>
  <si>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</si>
  <si>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</si>
  <si>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</si>
  <si>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</si>
  <si>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</si>
  <si>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</si>
  <si>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</si>
  <si>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</si>
  <si>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</si>
  <si>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</si>
  <si>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</si>
  <si>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</si>
  <si>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</si>
  <si>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</si>
  <si>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</si>
  <si>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</si>
  <si>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</si>
  <si>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</si>
  <si>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</si>
  <si>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</si>
  <si>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</si>
  <si>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</si>
  <si>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</si>
  <si>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</si>
  <si>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</si>
  <si>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</si>
  <si>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</si>
  <si>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</si>
  <si>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</si>
  <si>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</si>
  <si>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</si>
  <si>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</si>
  <si>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</si>
  <si>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</si>
  <si>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</si>
  <si>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</si>
  <si>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</si>
  <si>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</si>
  <si>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</si>
  <si>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</si>
  <si>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</si>
  <si>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</si>
  <si>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</si>
  <si>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</si>
  <si>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</si>
  <si>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</si>
  <si>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</si>
  <si>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</si>
  <si>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</si>
  <si>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</si>
  <si>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</si>
  <si>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</si>
  <si>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</si>
  <si>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</si>
  <si>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</si>
  <si>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</si>
  <si>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</si>
  <si>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</si>
  <si>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</si>
  <si>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</si>
  <si>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</si>
  <si>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</si>
  <si>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</si>
  <si>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</si>
  <si>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</si>
  <si>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</si>
  <si>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</si>
  <si>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</si>
  <si>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</si>
  <si>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</si>
  <si>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</si>
  <si>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</si>
  <si>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</si>
  <si>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</si>
  <si>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</si>
  <si>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</si>
  <si>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</si>
  <si>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</si>
  <si>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</si>
  <si>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</si>
  <si>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</si>
  <si>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</si>
  <si>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</si>
  <si>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</si>
  <si>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</si>
  <si>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</si>
  <si>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</si>
  <si>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</si>
  <si>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</si>
  <si>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</si>
  <si>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</si>
  <si>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</si>
  <si>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</si>
  <si>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</si>
  <si>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</si>
  <si>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</si>
  <si>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</si>
  <si>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</si>
  <si>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</si>
  <si>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</si>
  <si>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</si>
  <si>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</si>
  <si>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</si>
  <si>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</si>
  <si>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</si>
  <si>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</si>
  <si>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</si>
  <si>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</si>
  <si>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</si>
  <si>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</si>
  <si>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</si>
  <si>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</si>
  <si>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</si>
  <si>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</si>
  <si>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</si>
  <si>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</si>
  <si>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</si>
  <si>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</si>
  <si>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</si>
  <si>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</si>
  <si>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</si>
  <si>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</si>
  <si>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</si>
  <si>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</si>
  <si>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</si>
  <si>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</si>
  <si>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</si>
  <si>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</si>
  <si>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</si>
  <si>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</si>
  <si>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</si>
  <si>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</si>
  <si>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</si>
  <si>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</si>
  <si>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</si>
  <si>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</si>
  <si>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</si>
  <si>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</si>
  <si>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</si>
  <si>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</si>
  <si>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</si>
  <si>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</si>
  <si>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</si>
  <si>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</si>
  <si>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</si>
  <si>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</si>
  <si>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</si>
  <si>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</si>
  <si>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</si>
  <si>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</si>
  <si>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</si>
  <si>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</si>
  <si>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</si>
  <si>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</si>
  <si>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</si>
  <si>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</si>
  <si>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</si>
  <si>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</si>
  <si>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</si>
  <si>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</si>
  <si>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</si>
  <si>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</si>
  <si>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</si>
  <si>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</si>
  <si>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</si>
  <si>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</si>
  <si>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</si>
  <si>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</si>
  <si>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</si>
  <si>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</si>
  <si>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</si>
  <si>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</si>
  <si>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</si>
  <si>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</si>
  <si>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</si>
  <si>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</si>
  <si>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</si>
  <si>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</si>
  <si>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</si>
  <si>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</si>
  <si>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</si>
  <si>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</si>
  <si>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</si>
  <si>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</si>
  <si>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</si>
  <si>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</si>
  <si>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</si>
  <si>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</si>
  <si>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</si>
  <si>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</si>
  <si>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</si>
  <si>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</si>
  <si>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</si>
  <si>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</si>
  <si>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</si>
  <si>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</si>
  <si>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</si>
  <si>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</si>
  <si>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</si>
  <si>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</si>
  <si>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</si>
  <si>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</si>
  <si>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</si>
  <si>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</si>
  <si>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</si>
  <si>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</si>
  <si>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</si>
  <si>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</si>
  <si>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</si>
  <si>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</si>
  <si>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</si>
  <si>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</si>
  <si>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</si>
  <si>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</si>
  <si>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</si>
  <si>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</si>
  <si>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</si>
  <si>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</si>
  <si>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</si>
  <si>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</si>
  <si>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</si>
  <si>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</si>
  <si>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</si>
  <si>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</si>
  <si>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</si>
  <si>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</si>
  <si>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</si>
  <si>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</si>
  <si>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</si>
  <si>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</si>
  <si>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</si>
  <si>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</si>
  <si>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</si>
  <si>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</si>
  <si>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</si>
  <si>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</si>
  <si>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</si>
  <si>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</si>
  <si>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</si>
  <si>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</si>
  <si>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</si>
  <si>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</si>
  <si>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</si>
  <si>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</si>
  <si>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</si>
  <si>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</si>
  <si>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</si>
  <si>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</si>
  <si>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</si>
  <si>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</si>
  <si>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</si>
  <si>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</si>
  <si>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</si>
  <si>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</si>
  <si>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</si>
  <si>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</si>
  <si>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</si>
  <si>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</si>
  <si>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</si>
  <si>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</si>
  <si>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</si>
  <si>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</si>
  <si>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</si>
  <si>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</si>
  <si>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</si>
  <si>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</si>
  <si>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</si>
  <si>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</si>
  <si>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</si>
  <si>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</si>
  <si>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</si>
  <si>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</si>
  <si>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</si>
  <si>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</si>
  <si>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</si>
  <si>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</si>
  <si>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</si>
  <si>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</si>
  <si>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</si>
  <si>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</si>
  <si>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</si>
  <si>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</si>
  <si>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</si>
  <si>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</si>
  <si>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</si>
  <si>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</si>
  <si>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</si>
  <si>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</si>
  <si>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</si>
  <si>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</si>
  <si>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</si>
  <si>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</si>
  <si>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</si>
  <si>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</si>
  <si>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</si>
  <si>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</si>
  <si>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</si>
  <si>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</si>
  <si>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</si>
  <si>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</si>
  <si>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</si>
  <si>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</si>
  <si>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</si>
  <si>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</si>
  <si>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</si>
  <si>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</si>
  <si>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</si>
  <si>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</si>
  <si>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</si>
  <si>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</si>
  <si>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ФЕВРАЛЬ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</si>
</sst>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6">
      <selection activeCell="G40" sqref="G40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123.43199999999999</v>
      </c>
      <c r="D3" s="95">
        <f aca="true" t="shared" si="0" ref="D3:D34">SUM(E3+F3)</f>
        <v>2.4</v>
      </c>
      <c r="E3" s="122">
        <v>2</v>
      </c>
      <c r="F3" s="122">
        <v>0.4</v>
      </c>
      <c r="G3" s="98">
        <v>187.87</v>
      </c>
      <c r="H3" s="95">
        <v>51.43</v>
      </c>
      <c r="I3" s="95">
        <v>0</v>
      </c>
      <c r="J3" s="98"/>
      <c r="K3" s="98">
        <v>203.48</v>
      </c>
      <c r="L3" s="98">
        <v>72.6</v>
      </c>
      <c r="M3" s="89">
        <f>SUM(B3+C3+G3+J3+K3+L3+N3+O3+P3)</f>
        <v>3735.902</v>
      </c>
      <c r="N3" s="98">
        <v>87</v>
      </c>
      <c r="O3" s="98">
        <v>2122.19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370.296</v>
      </c>
      <c r="D4" s="89">
        <f t="shared" si="0"/>
        <v>7.2</v>
      </c>
      <c r="E4" s="123">
        <v>3</v>
      </c>
      <c r="F4" s="123">
        <v>4.2</v>
      </c>
      <c r="G4" s="99">
        <v>177.28</v>
      </c>
      <c r="H4" s="89">
        <f>H3</f>
        <v>51.43</v>
      </c>
      <c r="I4" s="89">
        <v>0</v>
      </c>
      <c r="J4" s="99"/>
      <c r="K4" s="99">
        <v>2136.5</v>
      </c>
      <c r="L4" s="99">
        <v>108.9</v>
      </c>
      <c r="M4" s="89">
        <f aca="true" t="shared" si="2" ref="M4:M10">SUM(C4+K4+L4+G4+B4+N4+O4+J4+P4)</f>
        <v>5856.016</v>
      </c>
      <c r="N4" s="99">
        <v>174</v>
      </c>
      <c r="O4" s="99">
        <v>2002.63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498.871</v>
      </c>
      <c r="D5" s="89">
        <f t="shared" si="0"/>
        <v>9.7</v>
      </c>
      <c r="E5" s="123">
        <v>7</v>
      </c>
      <c r="F5" s="123">
        <v>2.7</v>
      </c>
      <c r="G5" s="99">
        <v>133.06</v>
      </c>
      <c r="H5" s="89">
        <f>H3</f>
        <v>51.43</v>
      </c>
      <c r="I5" s="89">
        <f>I3</f>
        <v>0</v>
      </c>
      <c r="J5" s="99"/>
      <c r="K5" s="99">
        <v>1373.46</v>
      </c>
      <c r="L5" s="99">
        <v>254.1</v>
      </c>
      <c r="M5" s="89">
        <f t="shared" si="2"/>
        <v>4601.811</v>
      </c>
      <c r="N5" s="99">
        <v>174</v>
      </c>
      <c r="O5" s="99">
        <v>1503.04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72.6</v>
      </c>
      <c r="M6" s="89">
        <f t="shared" si="2"/>
        <v>3407.24</v>
      </c>
      <c r="N6" s="99">
        <v>87</v>
      </c>
      <c r="O6" s="99">
        <v>2053.87</v>
      </c>
      <c r="P6" s="296"/>
    </row>
    <row r="7" spans="1:16" ht="14.25">
      <c r="A7" s="115" t="s">
        <v>284</v>
      </c>
      <c r="B7" s="102">
        <v>895.86</v>
      </c>
      <c r="C7" s="102">
        <f t="shared" si="1"/>
        <v>66.85900000000001</v>
      </c>
      <c r="D7" s="89">
        <f t="shared" si="0"/>
        <v>1.3</v>
      </c>
      <c r="E7" s="123">
        <v>0</v>
      </c>
      <c r="F7" s="123">
        <v>1.3</v>
      </c>
      <c r="G7" s="99">
        <v>179.17</v>
      </c>
      <c r="H7" s="89">
        <f>H3</f>
        <v>51.43</v>
      </c>
      <c r="I7" s="89">
        <f>I3</f>
        <v>0</v>
      </c>
      <c r="J7" s="99"/>
      <c r="K7" s="99">
        <v>661.3</v>
      </c>
      <c r="L7" s="99">
        <v>0</v>
      </c>
      <c r="M7" s="89">
        <f t="shared" si="2"/>
        <v>3914.169</v>
      </c>
      <c r="N7" s="99">
        <v>87</v>
      </c>
      <c r="O7" s="99">
        <v>2023.98</v>
      </c>
      <c r="P7" s="296"/>
    </row>
    <row r="8" spans="1:16" ht="14.25">
      <c r="A8" s="115" t="s">
        <v>343</v>
      </c>
      <c r="B8" s="102">
        <v>914.76</v>
      </c>
      <c r="C8" s="102">
        <f t="shared" si="1"/>
        <v>0</v>
      </c>
      <c r="D8" s="89">
        <f t="shared" si="0"/>
        <v>0</v>
      </c>
      <c r="E8" s="123">
        <v>0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0</v>
      </c>
      <c r="M8" s="89">
        <f t="shared" si="2"/>
        <v>3251.39</v>
      </c>
      <c r="N8" s="99">
        <v>87</v>
      </c>
      <c r="O8" s="99">
        <v>2066.68</v>
      </c>
      <c r="P8" s="296"/>
    </row>
    <row r="9" spans="1:16" ht="14.25">
      <c r="A9" s="115" t="s">
        <v>335</v>
      </c>
      <c r="B9" s="102">
        <v>939.33</v>
      </c>
      <c r="C9" s="102">
        <f t="shared" si="1"/>
        <v>560.587</v>
      </c>
      <c r="D9" s="89">
        <f t="shared" si="0"/>
        <v>10.9</v>
      </c>
      <c r="E9" s="123">
        <v>5</v>
      </c>
      <c r="F9" s="123">
        <v>5.9</v>
      </c>
      <c r="G9" s="99">
        <v>187.87</v>
      </c>
      <c r="H9" s="89">
        <f>H3</f>
        <v>51.43</v>
      </c>
      <c r="I9" s="89">
        <v>0</v>
      </c>
      <c r="J9" s="99"/>
      <c r="K9" s="99">
        <v>3001.27</v>
      </c>
      <c r="L9" s="99">
        <v>181.5</v>
      </c>
      <c r="M9" s="89">
        <f t="shared" si="2"/>
        <v>7330.607</v>
      </c>
      <c r="N9" s="99">
        <v>261</v>
      </c>
      <c r="O9" s="99">
        <v>2199.05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51.43</v>
      </c>
      <c r="D10" s="89">
        <f t="shared" si="0"/>
        <v>1</v>
      </c>
      <c r="E10" s="123">
        <v>1</v>
      </c>
      <c r="F10" s="123">
        <v>0</v>
      </c>
      <c r="G10" s="99">
        <v>175.77</v>
      </c>
      <c r="H10" s="89">
        <f>H3</f>
        <v>51.43</v>
      </c>
      <c r="I10" s="89">
        <v>0</v>
      </c>
      <c r="J10" s="99"/>
      <c r="K10" s="99">
        <v>0</v>
      </c>
      <c r="L10" s="99">
        <v>36.3</v>
      </c>
      <c r="M10" s="89">
        <f t="shared" si="2"/>
        <v>3127.8999999999996</v>
      </c>
      <c r="N10" s="99">
        <v>0</v>
      </c>
      <c r="O10" s="99">
        <v>1985.55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3177.47</v>
      </c>
      <c r="N11" s="99">
        <v>0</v>
      </c>
      <c r="O11" s="99">
        <v>2075.22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205.72</v>
      </c>
      <c r="D12" s="89">
        <f t="shared" si="0"/>
        <v>4</v>
      </c>
      <c r="E12" s="123">
        <v>4</v>
      </c>
      <c r="F12" s="123">
        <v>0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0</v>
      </c>
      <c r="L12" s="99">
        <v>145.2</v>
      </c>
      <c r="M12" s="89">
        <f>SUM(C12+K12+L12+G12+B12+N12+O12+J12+P12)</f>
        <v>3715.46</v>
      </c>
      <c r="N12" s="99">
        <v>174</v>
      </c>
      <c r="O12" s="99">
        <v>2083.76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329.15200000000004</v>
      </c>
      <c r="D13" s="89">
        <f t="shared" si="0"/>
        <v>6.4</v>
      </c>
      <c r="E13" s="123">
        <v>4</v>
      </c>
      <c r="F13" s="123">
        <v>2.4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1220.86</v>
      </c>
      <c r="L13" s="99">
        <v>145.2</v>
      </c>
      <c r="M13" s="89">
        <f>SUM(C13+K13+L13+G13+B13+N13+O13+J13+P13)</f>
        <v>5076.842</v>
      </c>
      <c r="N13" s="99">
        <v>348</v>
      </c>
      <c r="O13" s="99">
        <v>1981.28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298.294</v>
      </c>
      <c r="D14" s="89">
        <f t="shared" si="0"/>
        <v>5.8</v>
      </c>
      <c r="E14" s="123">
        <v>5</v>
      </c>
      <c r="F14" s="123">
        <v>0.8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406.95</v>
      </c>
      <c r="L14" s="99">
        <v>181.5</v>
      </c>
      <c r="M14" s="89">
        <f aca="true" t="shared" si="3" ref="M14:M52">SUM(C14+K14+L14+G14+B14+N14+O14+J14+P14)</f>
        <v>4205.523999999999</v>
      </c>
      <c r="N14" s="99">
        <v>174</v>
      </c>
      <c r="O14" s="99">
        <v>2053.87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3177.47</v>
      </c>
      <c r="N15" s="99">
        <v>0</v>
      </c>
      <c r="O15" s="99">
        <v>2075.22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426.869</v>
      </c>
      <c r="D16" s="89">
        <f t="shared" si="0"/>
        <v>8.3</v>
      </c>
      <c r="E16" s="123">
        <v>4</v>
      </c>
      <c r="F16" s="123">
        <v>4.3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2187.37</v>
      </c>
      <c r="L16" s="99">
        <v>145.2</v>
      </c>
      <c r="M16" s="89">
        <f t="shared" si="3"/>
        <v>6204.449</v>
      </c>
      <c r="N16" s="99">
        <v>261</v>
      </c>
      <c r="O16" s="99">
        <v>2079.49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185.148</v>
      </c>
      <c r="D17" s="89">
        <f t="shared" si="0"/>
        <v>3.6</v>
      </c>
      <c r="E17" s="123">
        <v>3</v>
      </c>
      <c r="F17" s="123">
        <v>0.6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305.21</v>
      </c>
      <c r="L17" s="99">
        <v>108.9</v>
      </c>
      <c r="M17" s="89">
        <f t="shared" si="3"/>
        <v>3837.5779999999995</v>
      </c>
      <c r="N17" s="99">
        <v>87</v>
      </c>
      <c r="O17" s="99">
        <v>2058.14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617.16</v>
      </c>
      <c r="D18" s="89">
        <f t="shared" si="0"/>
        <v>12</v>
      </c>
      <c r="E18" s="123">
        <v>12</v>
      </c>
      <c r="F18" s="123">
        <v>0</v>
      </c>
      <c r="G18" s="99">
        <v>188.62</v>
      </c>
      <c r="H18" s="89">
        <f>H3</f>
        <v>51.43</v>
      </c>
      <c r="I18" s="89">
        <v>0</v>
      </c>
      <c r="J18" s="99"/>
      <c r="K18" s="99">
        <v>0</v>
      </c>
      <c r="L18" s="99">
        <v>435.6</v>
      </c>
      <c r="M18" s="89">
        <f t="shared" si="3"/>
        <v>4576.22</v>
      </c>
      <c r="N18" s="99">
        <v>261</v>
      </c>
      <c r="O18" s="99">
        <v>2130.73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411.44</v>
      </c>
      <c r="D19" s="89">
        <f t="shared" si="0"/>
        <v>8</v>
      </c>
      <c r="E19" s="123">
        <v>6</v>
      </c>
      <c r="F19" s="123">
        <v>2</v>
      </c>
      <c r="G19" s="99">
        <v>283.5</v>
      </c>
      <c r="H19" s="89">
        <f>H3</f>
        <v>51.43</v>
      </c>
      <c r="I19" s="89">
        <v>0</v>
      </c>
      <c r="J19" s="99"/>
      <c r="K19" s="99">
        <v>1017.38</v>
      </c>
      <c r="L19" s="99">
        <v>217.8</v>
      </c>
      <c r="M19" s="89">
        <f t="shared" si="3"/>
        <v>7205.5599999999995</v>
      </c>
      <c r="N19" s="99">
        <v>348</v>
      </c>
      <c r="O19" s="99">
        <v>3509.94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437.155</v>
      </c>
      <c r="D20" s="89">
        <f t="shared" si="0"/>
        <v>8.5</v>
      </c>
      <c r="E20" s="123">
        <v>7</v>
      </c>
      <c r="F20" s="123">
        <v>1.5</v>
      </c>
      <c r="G20" s="99">
        <v>218.48</v>
      </c>
      <c r="H20" s="89">
        <f>H3</f>
        <v>51.43</v>
      </c>
      <c r="I20" s="89">
        <v>0</v>
      </c>
      <c r="J20" s="99"/>
      <c r="K20" s="99">
        <v>763.04</v>
      </c>
      <c r="L20" s="99">
        <v>254.1</v>
      </c>
      <c r="M20" s="89">
        <f t="shared" si="3"/>
        <v>5494.254999999999</v>
      </c>
      <c r="N20" s="99">
        <v>261</v>
      </c>
      <c r="O20" s="99">
        <v>2468.06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303.437</v>
      </c>
      <c r="D21" s="89">
        <f t="shared" si="0"/>
        <v>5.9</v>
      </c>
      <c r="E21" s="123">
        <v>4</v>
      </c>
      <c r="F21" s="123">
        <v>1.9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966.51</v>
      </c>
      <c r="L21" s="99">
        <v>145.2</v>
      </c>
      <c r="M21" s="89">
        <f t="shared" si="3"/>
        <v>6558.027</v>
      </c>
      <c r="N21" s="99">
        <v>174</v>
      </c>
      <c r="O21" s="99">
        <v>3245.2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3798.58</v>
      </c>
      <c r="N22" s="99">
        <v>0</v>
      </c>
      <c r="O22" s="99">
        <v>2480.87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77.145</v>
      </c>
      <c r="D23" s="89">
        <f t="shared" si="0"/>
        <v>1.5</v>
      </c>
      <c r="E23" s="123">
        <v>1.5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54.45</v>
      </c>
      <c r="M23" s="89">
        <f t="shared" si="3"/>
        <v>5161.325</v>
      </c>
      <c r="N23" s="99">
        <v>87</v>
      </c>
      <c r="O23" s="99">
        <v>3228.12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390.868</v>
      </c>
      <c r="D24" s="89">
        <f t="shared" si="0"/>
        <v>7.6</v>
      </c>
      <c r="E24" s="123">
        <v>4.5</v>
      </c>
      <c r="F24" s="123">
        <v>3.1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1576.94</v>
      </c>
      <c r="L24" s="99">
        <v>163.35</v>
      </c>
      <c r="M24" s="89">
        <f t="shared" si="3"/>
        <v>6071.048000000001</v>
      </c>
      <c r="N24" s="99">
        <v>174</v>
      </c>
      <c r="O24" s="99">
        <v>2459.52</v>
      </c>
      <c r="P24" s="296"/>
    </row>
    <row r="25" spans="1:16" ht="14.25">
      <c r="A25" s="115" t="s">
        <v>324</v>
      </c>
      <c r="B25" s="102">
        <v>1432.62</v>
      </c>
      <c r="C25" s="102">
        <f t="shared" si="1"/>
        <v>576.016</v>
      </c>
      <c r="D25" s="89">
        <f t="shared" si="0"/>
        <v>11.2</v>
      </c>
      <c r="E25" s="123">
        <v>6</v>
      </c>
      <c r="F25" s="123">
        <v>5.2</v>
      </c>
      <c r="G25" s="99">
        <v>286.52</v>
      </c>
      <c r="H25" s="89">
        <f>H3</f>
        <v>51.43</v>
      </c>
      <c r="I25" s="89">
        <v>0</v>
      </c>
      <c r="J25" s="99"/>
      <c r="K25" s="99">
        <v>2645.19</v>
      </c>
      <c r="L25" s="99">
        <v>217.8</v>
      </c>
      <c r="M25" s="89">
        <f t="shared" si="3"/>
        <v>9088.676000000001</v>
      </c>
      <c r="N25" s="99">
        <v>348</v>
      </c>
      <c r="O25" s="99">
        <v>3582.53</v>
      </c>
      <c r="P25" s="296"/>
    </row>
    <row r="26" spans="1:16" ht="14.25">
      <c r="A26" s="115" t="s">
        <v>297</v>
      </c>
      <c r="B26" s="102">
        <v>1086.75</v>
      </c>
      <c r="C26" s="102">
        <f t="shared" si="1"/>
        <v>92.574</v>
      </c>
      <c r="D26" s="89">
        <f t="shared" si="0"/>
        <v>1.8</v>
      </c>
      <c r="E26" s="123">
        <v>1</v>
      </c>
      <c r="F26" s="123">
        <v>0.8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406.95</v>
      </c>
      <c r="L26" s="99">
        <v>36.3</v>
      </c>
      <c r="M26" s="89">
        <f t="shared" si="3"/>
        <v>4382.174</v>
      </c>
      <c r="N26" s="99">
        <v>87</v>
      </c>
      <c r="O26" s="99">
        <v>2455.25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4929.65</v>
      </c>
      <c r="N27" s="99">
        <v>0</v>
      </c>
      <c r="O27" s="99">
        <v>3219.58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596.588</v>
      </c>
      <c r="D28" s="89">
        <f t="shared" si="0"/>
        <v>11.6</v>
      </c>
      <c r="E28" s="123">
        <v>7</v>
      </c>
      <c r="F28" s="123">
        <v>4.6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2339.97</v>
      </c>
      <c r="L28" s="99">
        <v>254.1</v>
      </c>
      <c r="M28" s="89">
        <f t="shared" si="3"/>
        <v>8228.928</v>
      </c>
      <c r="N28" s="99">
        <v>174</v>
      </c>
      <c r="O28" s="99">
        <v>3176.88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102.86</v>
      </c>
      <c r="D29" s="89">
        <f t="shared" si="0"/>
        <v>2</v>
      </c>
      <c r="E29" s="123">
        <v>2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72.6</v>
      </c>
      <c r="M29" s="89">
        <f t="shared" si="3"/>
        <v>4347.12</v>
      </c>
      <c r="N29" s="99">
        <v>0</v>
      </c>
      <c r="O29" s="99">
        <v>2826.74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699.448</v>
      </c>
      <c r="D30" s="89">
        <f t="shared" si="0"/>
        <v>13.6</v>
      </c>
      <c r="E30" s="123">
        <v>12</v>
      </c>
      <c r="F30" s="123">
        <v>1.6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813.9</v>
      </c>
      <c r="L30" s="99">
        <v>435.6</v>
      </c>
      <c r="M30" s="89">
        <f t="shared" si="3"/>
        <v>7013.368</v>
      </c>
      <c r="N30" s="99">
        <v>174</v>
      </c>
      <c r="O30" s="99">
        <v>3193.96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3846.35</v>
      </c>
      <c r="N31" s="99">
        <v>87</v>
      </c>
      <c r="O31" s="99">
        <v>2455.25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313.72299999999996</v>
      </c>
      <c r="D32" s="89">
        <f t="shared" si="0"/>
        <v>6.1</v>
      </c>
      <c r="E32" s="123">
        <v>5</v>
      </c>
      <c r="F32" s="123">
        <v>1.1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559.56</v>
      </c>
      <c r="L32" s="99">
        <v>181.5</v>
      </c>
      <c r="M32" s="89">
        <f t="shared" si="3"/>
        <v>6284.663</v>
      </c>
      <c r="N32" s="99">
        <v>261</v>
      </c>
      <c r="O32" s="99">
        <v>3245.2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308.58</v>
      </c>
      <c r="D33" s="89">
        <f t="shared" si="0"/>
        <v>6</v>
      </c>
      <c r="E33" s="123">
        <v>6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217.8</v>
      </c>
      <c r="M33" s="89">
        <f t="shared" si="3"/>
        <v>4695.1</v>
      </c>
      <c r="N33" s="99">
        <v>174</v>
      </c>
      <c r="O33" s="99">
        <v>2608.97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257.15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181.5</v>
      </c>
      <c r="M34" s="89">
        <f t="shared" si="3"/>
        <v>5542.299999999999</v>
      </c>
      <c r="N34" s="99">
        <v>174</v>
      </c>
      <c r="O34" s="99">
        <v>3219.58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360.01</v>
      </c>
      <c r="D35" s="89">
        <f aca="true" t="shared" si="5" ref="D35:D52">SUM(E35+F35)</f>
        <v>7</v>
      </c>
      <c r="E35" s="123">
        <v>7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254.1</v>
      </c>
      <c r="M35" s="89">
        <f t="shared" si="3"/>
        <v>4741.07</v>
      </c>
      <c r="N35" s="99">
        <v>348</v>
      </c>
      <c r="O35" s="99">
        <v>2468.06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360.01</v>
      </c>
      <c r="D36" s="89">
        <f t="shared" si="5"/>
        <v>7</v>
      </c>
      <c r="E36" s="123">
        <v>6</v>
      </c>
      <c r="F36" s="123">
        <v>1</v>
      </c>
      <c r="G36" s="99">
        <v>289.55</v>
      </c>
      <c r="H36" s="89">
        <f>H3</f>
        <v>51.43</v>
      </c>
      <c r="I36" s="89">
        <v>0</v>
      </c>
      <c r="J36" s="99"/>
      <c r="K36" s="99">
        <v>508.69</v>
      </c>
      <c r="L36" s="99">
        <v>217.8</v>
      </c>
      <c r="M36" s="89">
        <f t="shared" si="3"/>
        <v>6442.610000000001</v>
      </c>
      <c r="N36" s="99">
        <v>348</v>
      </c>
      <c r="O36" s="99">
        <v>3270.82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360.01</v>
      </c>
      <c r="D37" s="89">
        <f t="shared" si="5"/>
        <v>7</v>
      </c>
      <c r="E37" s="123">
        <v>5</v>
      </c>
      <c r="F37" s="123">
        <v>2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1017.38</v>
      </c>
      <c r="L37" s="99">
        <v>181.5</v>
      </c>
      <c r="M37" s="89">
        <f t="shared" si="3"/>
        <v>5564.16</v>
      </c>
      <c r="N37" s="99">
        <v>174</v>
      </c>
      <c r="O37" s="99">
        <v>2502.22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257.15</v>
      </c>
      <c r="D38" s="89">
        <f t="shared" si="5"/>
        <v>5</v>
      </c>
      <c r="E38" s="123">
        <v>5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181.5</v>
      </c>
      <c r="M38" s="89">
        <f t="shared" si="3"/>
        <v>2885.87</v>
      </c>
      <c r="N38" s="99">
        <v>87</v>
      </c>
      <c r="O38" s="99">
        <v>1541.47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411.44</v>
      </c>
      <c r="D39" s="89">
        <f t="shared" si="5"/>
        <v>8</v>
      </c>
      <c r="E39" s="123">
        <v>8</v>
      </c>
      <c r="F39" s="123">
        <v>0</v>
      </c>
      <c r="G39" s="99">
        <v>177.66</v>
      </c>
      <c r="H39" s="89">
        <f>H3</f>
        <v>51.43</v>
      </c>
      <c r="I39" s="89">
        <f>I3</f>
        <v>0</v>
      </c>
      <c r="J39" s="99"/>
      <c r="K39" s="99">
        <v>0</v>
      </c>
      <c r="L39" s="99">
        <v>290.4</v>
      </c>
      <c r="M39" s="89">
        <f t="shared" si="3"/>
        <v>3948.7</v>
      </c>
      <c r="N39" s="99">
        <v>174</v>
      </c>
      <c r="O39" s="99">
        <v>2006.9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581.159</v>
      </c>
      <c r="D40" s="89">
        <f t="shared" si="5"/>
        <v>11.3</v>
      </c>
      <c r="E40" s="123">
        <v>9</v>
      </c>
      <c r="F40" s="123">
        <v>2.3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1169.99</v>
      </c>
      <c r="L40" s="99">
        <v>326.7</v>
      </c>
      <c r="M40" s="89">
        <f t="shared" si="3"/>
        <v>5528.329</v>
      </c>
      <c r="N40" s="99">
        <v>174</v>
      </c>
      <c r="O40" s="99">
        <v>2160.62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411.44</v>
      </c>
      <c r="D41" s="89">
        <f t="shared" si="5"/>
        <v>8</v>
      </c>
      <c r="E41" s="123">
        <v>6</v>
      </c>
      <c r="F41" s="123">
        <v>2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1017.38</v>
      </c>
      <c r="L41" s="99">
        <v>217.8</v>
      </c>
      <c r="M41" s="89">
        <f t="shared" si="3"/>
        <v>4911.09</v>
      </c>
      <c r="N41" s="99">
        <v>87</v>
      </c>
      <c r="O41" s="99">
        <v>2075.22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30.857999999999997</v>
      </c>
      <c r="D42" s="89">
        <f t="shared" si="5"/>
        <v>0.6</v>
      </c>
      <c r="E42" s="123">
        <v>0</v>
      </c>
      <c r="F42" s="123">
        <v>0.6</v>
      </c>
      <c r="G42" s="99">
        <v>176.53</v>
      </c>
      <c r="H42" s="89">
        <f>H3</f>
        <v>51.43</v>
      </c>
      <c r="I42" s="89">
        <v>0</v>
      </c>
      <c r="J42" s="99"/>
      <c r="K42" s="99">
        <v>305.21</v>
      </c>
      <c r="L42" s="99">
        <v>0</v>
      </c>
      <c r="M42" s="89">
        <f t="shared" si="3"/>
        <v>3476.318</v>
      </c>
      <c r="N42" s="99">
        <v>87</v>
      </c>
      <c r="O42" s="99">
        <v>1994.09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329.15200000000004</v>
      </c>
      <c r="D43" s="89">
        <f t="shared" si="5"/>
        <v>6.4</v>
      </c>
      <c r="E43" s="123">
        <v>6</v>
      </c>
      <c r="F43" s="123">
        <v>0.4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203.48</v>
      </c>
      <c r="L43" s="99">
        <v>217.8</v>
      </c>
      <c r="M43" s="89">
        <f t="shared" si="3"/>
        <v>4321.662</v>
      </c>
      <c r="N43" s="99">
        <v>348</v>
      </c>
      <c r="O43" s="99">
        <v>2105.11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360.01</v>
      </c>
      <c r="D44" s="89">
        <f t="shared" si="5"/>
        <v>7</v>
      </c>
      <c r="E44" s="123">
        <v>4</v>
      </c>
      <c r="F44" s="123">
        <v>3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1526.07</v>
      </c>
      <c r="L44" s="99">
        <v>145.2</v>
      </c>
      <c r="M44" s="89">
        <f t="shared" si="3"/>
        <v>5263.0599999999995</v>
      </c>
      <c r="N44" s="99">
        <v>87</v>
      </c>
      <c r="O44" s="99">
        <v>2053.87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432.012</v>
      </c>
      <c r="D45" s="89">
        <f t="shared" si="5"/>
        <v>8.4</v>
      </c>
      <c r="E45" s="123">
        <v>7</v>
      </c>
      <c r="F45" s="123">
        <v>1.4</v>
      </c>
      <c r="G45" s="99">
        <v>178.42</v>
      </c>
      <c r="H45" s="89">
        <f>H3</f>
        <v>51.43</v>
      </c>
      <c r="I45" s="89">
        <v>0</v>
      </c>
      <c r="J45" s="99"/>
      <c r="K45" s="99">
        <v>712.17</v>
      </c>
      <c r="L45" s="99">
        <v>254.1</v>
      </c>
      <c r="M45" s="89">
        <f t="shared" si="3"/>
        <v>4571.222</v>
      </c>
      <c r="N45" s="99">
        <v>87</v>
      </c>
      <c r="O45" s="99">
        <v>2015.44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262.293</v>
      </c>
      <c r="D46" s="89">
        <f t="shared" si="5"/>
        <v>5.1</v>
      </c>
      <c r="E46" s="123">
        <v>3.5</v>
      </c>
      <c r="F46" s="123">
        <v>1.6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813.9</v>
      </c>
      <c r="L46" s="99">
        <v>127.05</v>
      </c>
      <c r="M46" s="89">
        <f t="shared" si="3"/>
        <v>4448.093</v>
      </c>
      <c r="N46" s="99">
        <v>87</v>
      </c>
      <c r="O46" s="99">
        <v>2062.41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318.866</v>
      </c>
      <c r="D47" s="89">
        <f t="shared" si="5"/>
        <v>6.2</v>
      </c>
      <c r="E47" s="123">
        <v>5</v>
      </c>
      <c r="F47" s="123">
        <v>1.2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610.43</v>
      </c>
      <c r="L47" s="99">
        <v>181.5</v>
      </c>
      <c r="M47" s="89">
        <f t="shared" si="3"/>
        <v>4429.575999999999</v>
      </c>
      <c r="N47" s="99">
        <v>174</v>
      </c>
      <c r="O47" s="99">
        <v>2053.87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565.73</v>
      </c>
      <c r="D48" s="89">
        <f t="shared" si="5"/>
        <v>11</v>
      </c>
      <c r="E48" s="123">
        <v>9</v>
      </c>
      <c r="F48" s="123">
        <v>2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1017.38</v>
      </c>
      <c r="L48" s="99">
        <v>326.7</v>
      </c>
      <c r="M48" s="89">
        <f t="shared" si="3"/>
        <v>5130.5199999999995</v>
      </c>
      <c r="N48" s="99">
        <v>174</v>
      </c>
      <c r="O48" s="99">
        <v>1989.82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3229.77</v>
      </c>
      <c r="N49" s="99">
        <v>0</v>
      </c>
      <c r="O49" s="99">
        <v>2109.38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205.72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145.2</v>
      </c>
      <c r="M50" s="89">
        <f t="shared" si="3"/>
        <v>3682.77</v>
      </c>
      <c r="N50" s="99">
        <v>174</v>
      </c>
      <c r="O50" s="99">
        <v>2062.41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354.867</v>
      </c>
      <c r="D51" s="89">
        <f t="shared" si="5"/>
        <v>6.9</v>
      </c>
      <c r="E51" s="123">
        <v>5.5</v>
      </c>
      <c r="F51" s="123">
        <v>1.4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712.17</v>
      </c>
      <c r="L51" s="99">
        <v>199.65</v>
      </c>
      <c r="M51" s="89">
        <f>SUM(C51+K51+L51+G51+B51+N51+O51+J51+P51)</f>
        <v>4480.857</v>
      </c>
      <c r="N51" s="99">
        <v>174</v>
      </c>
      <c r="O51" s="99">
        <v>1985.55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236.57799999999997</v>
      </c>
      <c r="D52" s="90">
        <f t="shared" si="5"/>
        <v>4.6</v>
      </c>
      <c r="E52" s="121">
        <v>4</v>
      </c>
      <c r="F52" s="121">
        <v>0.6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305.21</v>
      </c>
      <c r="L52" s="99">
        <v>145.2</v>
      </c>
      <c r="M52" s="90">
        <f t="shared" si="3"/>
        <v>4090.7580000000003</v>
      </c>
      <c r="N52" s="99">
        <v>174</v>
      </c>
      <c r="O52" s="100">
        <v>2109.38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14240.966999999999</v>
      </c>
      <c r="D53" s="117">
        <f t="shared" si="6"/>
        <v>276.9</v>
      </c>
      <c r="E53" s="124">
        <f>SUM(E3:E52)</f>
        <v>213</v>
      </c>
      <c r="F53" s="124">
        <f>SUM(F3:F52)</f>
        <v>63.900000000000006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32505.300000000003</v>
      </c>
      <c r="L53" s="104">
        <f t="shared" si="7"/>
        <v>7731.9</v>
      </c>
      <c r="M53" s="105">
        <f t="shared" si="7"/>
        <v>242989.607</v>
      </c>
      <c r="N53" s="104">
        <f t="shared" si="7"/>
        <v>7743</v>
      </c>
      <c r="O53" s="100">
        <f>SUM(O3:O52)</f>
        <v>118436.99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2020-03-27T08:00:42Z</cp:lastPrinted>
  <dcterms:created xsi:type="dcterms:W3CDTF">2011-02-24T08:44:16Z</dcterms:created>
  <dcterms:modified xsi:type="dcterms:W3CDTF">2020-03-27T13:02:39Z</dcterms:modified>
  <cp:category/>
  <cp:version/>
  <cp:contentType/>
  <cp:contentStatus/>
</cp:coreProperties>
</file>