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0730" windowHeight="11700" firstSheet="5" activeTab="8"/>
  </bookViews>
  <sheets>
    <sheet name="по дому  Дядьковская д3 кор2" sheetId="1" r:id="rId1"/>
    <sheet name="1-я Приречная д.18" sheetId="2" r:id="rId2"/>
    <sheet name="1-я Приречная д.20" sheetId="3" r:id="rId3"/>
    <sheet name="ул.2-я Мельничная д.36 к3" sheetId="4" r:id="rId4"/>
    <sheet name="ул.8 Марта., д.1, корп.2" sheetId="5" r:id="rId5"/>
    <sheet name="ул.Дядьковская., д.1" sheetId="6" r:id="rId6"/>
    <sheet name="Дядьковский пр-д, д.2" sheetId="7" r:id="rId7"/>
    <sheet name="Дядьковский пр-д, д.1" sheetId="8" r:id="rId8"/>
    <sheet name="Дядьковский пр-д, д.4" sheetId="9" r:id="rId9"/>
  </sheets>
  <definedNames/>
  <calcPr fullCalcOnLoad="1"/>
</workbook>
</file>

<file path=xl/sharedStrings.xml><?xml version="1.0" encoding="utf-8"?>
<sst xmlns="http://schemas.openxmlformats.org/spreadsheetml/2006/main" count="3117" uniqueCount="122">
  <si>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</si>
  <si>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</si>
  <si>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</si>
  <si>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</si>
  <si>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</si>
  <si>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</si>
  <si>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</si>
  <si>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/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</si>
  <si>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</si>
  <si>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</si>
  <si>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</si>
  <si>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</si>
  <si>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</si>
  <si>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</si>
  <si>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</si>
  <si>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</si>
  <si>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</si>
  <si>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>-         переплата потребителями</t>
  </si>
  <si>
    <t>6.</t>
  </si>
  <si>
    <t>-        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</si>
  <si>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</si>
  <si>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</si>
  <si>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</si>
  <si>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>-         за содержание дома</t>
  </si>
  <si>
    <t>9.</t>
  </si>
  <si>
    <t>10.</t>
  </si>
  <si>
    <t>11.</t>
  </si>
  <si>
    <t xml:space="preserve">Получено денежных средств, в т. ч: </t>
  </si>
  <si>
    <t>12.</t>
  </si>
  <si>
    <t xml:space="preserve">-         денежных средств от потребителей </t>
  </si>
  <si>
    <t>13.</t>
  </si>
  <si>
    <t>-         целевых взносов от  потребителей</t>
  </si>
  <si>
    <t>14.</t>
  </si>
  <si>
    <t>-         субсидий</t>
  </si>
  <si>
    <t>15.</t>
  </si>
  <si>
    <t>-         денежных средств от использования общего имущества</t>
  </si>
  <si>
    <t>16.</t>
  </si>
  <si>
    <t>-        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</si>
  <si>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</si>
  <si>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</si>
  <si>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</si>
  <si>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</si>
  <si>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</si>
  <si>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</si>
  <si>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
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</si>
  <si>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</si>
  <si>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21.</t>
  </si>
  <si>
    <t>Наименование работы (услуги)</t>
  </si>
  <si>
    <t>22.</t>
  </si>
  <si>
    <t>Исполнитель работы (услуги)</t>
  </si>
  <si>
    <t>23.</t>
  </si>
  <si>
    <t>Периодичность выполнения работы (услуги)</t>
  </si>
  <si>
    <t>24.</t>
  </si>
  <si>
    <t>Количество поступивших претензий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</si>
  <si>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</si>
  <si>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</si>
  <si>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</si>
  <si>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</si>
  <si>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</si>
  <si>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</si>
  <si>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</si>
  <si>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</si>
  <si>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</si>
  <si>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</si>
  <si>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</si>
  <si>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</si>
  <si>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</si>
  <si>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</si>
  <si>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</si>
  <si>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</si>
  <si>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</si>
  <si>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отопление:</t>
  </si>
  <si>
    <t>Единица измерения</t>
  </si>
  <si>
    <t xml:space="preserve">Общий объем потребления 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</si>
  <si>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</si>
  <si>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</si>
  <si>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</si>
  <si>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</si>
  <si>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</si>
  <si>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</si>
  <si>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</si>
  <si>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</si>
  <si>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водоснабжение:</t>
  </si>
  <si>
    <t>холодное водоснабжение:</t>
  </si>
  <si>
    <t>водоотведение:</t>
  </si>
  <si>
    <t>электроснабжение:</t>
  </si>
  <si>
    <t>Информация о наличии претензий по качеству предоставленных коммунальных услуг</t>
  </si>
  <si>
    <t>35.</t>
  </si>
  <si>
    <t>ед.</t>
  </si>
  <si>
    <t>36.</t>
  </si>
  <si>
    <t>37.</t>
  </si>
  <si>
    <t>38.</t>
  </si>
  <si>
    <t>Информация о ведении  претензионно-исковой работы в отношении потребителей-должников</t>
  </si>
  <si>
    <t>39.</t>
  </si>
  <si>
    <t>Направлено претензий потребителям-должникам</t>
  </si>
  <si>
    <t>40.</t>
  </si>
  <si>
    <t>Направлено исковых заявлений</t>
  </si>
  <si>
    <t>41.</t>
  </si>
  <si>
    <t>Получено денежных средств по результатам претензионно-исковой работы</t>
  </si>
  <si>
    <t>по дому: ул.Дядьковская д.3 кор.2</t>
  </si>
  <si>
    <t>         за тех.обслуживание домофона</t>
  </si>
  <si>
    <t xml:space="preserve">         установка забора</t>
  </si>
  <si>
    <t xml:space="preserve">          обсл.ОДПУ </t>
  </si>
  <si>
    <t>54001,62</t>
  </si>
  <si>
    <t>44657,28</t>
  </si>
  <si>
    <t>135849,55</t>
  </si>
  <si>
    <t>1360994,22</t>
  </si>
  <si>
    <t>390991,34</t>
  </si>
  <si>
    <t>по дому: ул.1-я Приречная д.18</t>
  </si>
  <si>
    <t>09.12..2014</t>
  </si>
  <si>
    <t>50412,7</t>
  </si>
  <si>
    <t>         за текущий ремонт</t>
  </si>
  <si>
    <t xml:space="preserve">        за услуги управления</t>
  </si>
  <si>
    <t>по дому: ул.1-я Приречная д.20</t>
  </si>
  <si>
    <t>по дому: ул.2-я Мельничная д.36 к3</t>
  </si>
  <si>
    <t>         за обслуживание ОДПУ</t>
  </si>
  <si>
    <t>по дому: Дядьковский пр-д, д.2</t>
  </si>
  <si>
    <t>по дому: ул.Дядьковская, д.1</t>
  </si>
  <si>
    <t>по дому: ул.8 Марта ., д.1, корп.2</t>
  </si>
  <si>
    <t>по дому: Дядьковский пр-д, д.1</t>
  </si>
  <si>
    <t>по дому: Дядьковский пр-д, д.4</t>
  </si>
  <si>
    <t xml:space="preserve">Отчет об исполнении управляющей организацией договора управления за 2014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</si>
</sst>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1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88">
      <selection activeCell="B21" sqref="B21"/>
    </sheetView>
  </sheetViews>
  <sheetFormatPr defaultColWidth="9.00390625" defaultRowHeight="12.75"/>
  <cols>
    <col min="1" max="1" width="6.75390625" style="0" customWidth="1"/>
    <col min="2" max="2" width="57.00390625" style="0" customWidth="1"/>
    <col min="3" max="3" width="9.00390625" style="0" customWidth="1"/>
    <col min="4" max="4" width="18.625" style="0" customWidth="1"/>
    <col min="6" max="6" width="13.25390625" style="0" customWidth="1"/>
  </cols>
  <sheetData>
    <row r="1" spans="1:4" ht="30.75" customHeight="1">
      <c r="A1" s="19" t="s">
        <v>121</v>
      </c>
      <c r="B1" s="20"/>
      <c r="C1" s="20"/>
      <c r="D1" s="20"/>
    </row>
    <row r="2" spans="1:4" ht="16.5" customHeight="1">
      <c r="A2" s="21" t="s">
        <v>99</v>
      </c>
      <c r="B2" s="21"/>
      <c r="C2" s="21"/>
      <c r="D2" s="21"/>
    </row>
    <row r="3" spans="1:4" ht="16.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6.5" customHeight="1">
      <c r="A4" s="1" t="s">
        <v>4</v>
      </c>
      <c r="B4" s="2" t="s">
        <v>5</v>
      </c>
      <c r="C4" s="1" t="s">
        <v>6</v>
      </c>
      <c r="D4" s="1" t="s">
        <v>7</v>
      </c>
    </row>
    <row r="5" spans="1:4" ht="16.5" customHeight="1">
      <c r="A5" s="1" t="s">
        <v>8</v>
      </c>
      <c r="B5" s="2" t="s">
        <v>9</v>
      </c>
      <c r="C5" s="1" t="s">
        <v>6</v>
      </c>
      <c r="D5" s="4">
        <v>41640</v>
      </c>
    </row>
    <row r="6" spans="1:4" ht="16.5" customHeight="1">
      <c r="A6" s="1" t="s">
        <v>10</v>
      </c>
      <c r="B6" s="2" t="s">
        <v>11</v>
      </c>
      <c r="C6" s="1" t="s">
        <v>6</v>
      </c>
      <c r="D6" s="4">
        <v>42004</v>
      </c>
    </row>
    <row r="7" spans="1:4" ht="24.75" customHeight="1">
      <c r="A7" s="18" t="s">
        <v>12</v>
      </c>
      <c r="B7" s="18"/>
      <c r="C7" s="18"/>
      <c r="D7" s="18"/>
    </row>
    <row r="8" spans="1:4" ht="16.5" customHeight="1">
      <c r="A8" s="1" t="s">
        <v>13</v>
      </c>
      <c r="B8" s="2" t="s">
        <v>14</v>
      </c>
      <c r="C8" s="1" t="s">
        <v>15</v>
      </c>
      <c r="D8" s="5">
        <v>327456.08</v>
      </c>
    </row>
    <row r="9" spans="1:4" ht="16.5" customHeight="1">
      <c r="A9" s="1" t="s">
        <v>16</v>
      </c>
      <c r="B9" s="2" t="s">
        <v>17</v>
      </c>
      <c r="C9" s="1" t="s">
        <v>15</v>
      </c>
      <c r="D9" s="1"/>
    </row>
    <row r="10" spans="1:4" ht="16.5" customHeight="1">
      <c r="A10" s="1" t="s">
        <v>18</v>
      </c>
      <c r="B10" s="2" t="s">
        <v>19</v>
      </c>
      <c r="C10" s="1" t="s">
        <v>15</v>
      </c>
      <c r="D10" s="5">
        <v>327456.08</v>
      </c>
    </row>
    <row r="11" spans="1:4" ht="22.5" customHeight="1">
      <c r="A11" s="1" t="s">
        <v>20</v>
      </c>
      <c r="B11" s="2" t="s">
        <v>21</v>
      </c>
      <c r="C11" s="1" t="s">
        <v>15</v>
      </c>
      <c r="D11" s="8">
        <f>D12+D13+D14+D15</f>
        <v>1999821.7300000002</v>
      </c>
    </row>
    <row r="12" spans="1:4" ht="16.5" customHeight="1">
      <c r="A12" s="1" t="s">
        <v>22</v>
      </c>
      <c r="B12" s="2" t="s">
        <v>23</v>
      </c>
      <c r="C12" s="1" t="s">
        <v>15</v>
      </c>
      <c r="D12" s="8">
        <v>1765313.28</v>
      </c>
    </row>
    <row r="13" spans="1:4" ht="16.5" customHeight="1">
      <c r="A13" s="12">
        <v>42012</v>
      </c>
      <c r="B13" s="2" t="s">
        <v>102</v>
      </c>
      <c r="C13" s="1" t="s">
        <v>15</v>
      </c>
      <c r="D13" s="8" t="s">
        <v>104</v>
      </c>
    </row>
    <row r="14" spans="1:4" ht="16.5" customHeight="1">
      <c r="A14" s="1" t="s">
        <v>24</v>
      </c>
      <c r="B14" s="2" t="s">
        <v>100</v>
      </c>
      <c r="C14" s="1" t="s">
        <v>15</v>
      </c>
      <c r="D14" s="8" t="s">
        <v>103</v>
      </c>
    </row>
    <row r="15" spans="1:4" ht="16.5" customHeight="1">
      <c r="A15" s="1" t="s">
        <v>25</v>
      </c>
      <c r="B15" s="2" t="s">
        <v>101</v>
      </c>
      <c r="C15" s="1" t="s">
        <v>15</v>
      </c>
      <c r="D15" s="8" t="s">
        <v>105</v>
      </c>
    </row>
    <row r="16" spans="1:4" ht="16.5" customHeight="1">
      <c r="A16" s="1" t="s">
        <v>26</v>
      </c>
      <c r="B16" s="2" t="s">
        <v>27</v>
      </c>
      <c r="C16" s="1" t="s">
        <v>15</v>
      </c>
      <c r="D16" s="8">
        <v>2005142.26</v>
      </c>
    </row>
    <row r="17" spans="1:4" ht="16.5" customHeight="1">
      <c r="A17" s="1" t="s">
        <v>28</v>
      </c>
      <c r="B17" s="2" t="s">
        <v>29</v>
      </c>
      <c r="C17" s="1" t="s">
        <v>15</v>
      </c>
      <c r="D17" s="8">
        <v>2005142.26</v>
      </c>
    </row>
    <row r="18" spans="1:4" ht="16.5" customHeight="1">
      <c r="A18" s="1" t="s">
        <v>30</v>
      </c>
      <c r="B18" s="2" t="s">
        <v>31</v>
      </c>
      <c r="C18" s="1" t="s">
        <v>15</v>
      </c>
      <c r="D18" s="9" t="s">
        <v>7</v>
      </c>
    </row>
    <row r="19" spans="1:4" ht="16.5" customHeight="1">
      <c r="A19" s="1" t="s">
        <v>32</v>
      </c>
      <c r="B19" s="2" t="s">
        <v>33</v>
      </c>
      <c r="C19" s="1" t="s">
        <v>15</v>
      </c>
      <c r="D19" s="9" t="s">
        <v>7</v>
      </c>
    </row>
    <row r="20" spans="1:4" ht="16.5" customHeight="1">
      <c r="A20" s="1" t="s">
        <v>34</v>
      </c>
      <c r="B20" s="2" t="s">
        <v>35</v>
      </c>
      <c r="C20" s="1" t="s">
        <v>15</v>
      </c>
      <c r="D20" s="9" t="s">
        <v>7</v>
      </c>
    </row>
    <row r="21" spans="1:4" ht="16.5" customHeight="1">
      <c r="A21" s="1" t="s">
        <v>36</v>
      </c>
      <c r="B21" s="2" t="s">
        <v>37</v>
      </c>
      <c r="C21" s="1" t="s">
        <v>15</v>
      </c>
      <c r="D21" s="9" t="s">
        <v>7</v>
      </c>
    </row>
    <row r="22" spans="1:4" ht="16.5" customHeight="1">
      <c r="A22" s="1" t="s">
        <v>38</v>
      </c>
      <c r="B22" s="2" t="s">
        <v>39</v>
      </c>
      <c r="C22" s="1" t="s">
        <v>15</v>
      </c>
      <c r="D22" s="9" t="s">
        <v>7</v>
      </c>
    </row>
    <row r="23" spans="1:4" ht="16.5" customHeight="1">
      <c r="A23" s="1" t="s">
        <v>40</v>
      </c>
      <c r="B23" s="2" t="s">
        <v>41</v>
      </c>
      <c r="C23" s="1" t="s">
        <v>15</v>
      </c>
      <c r="D23" s="8">
        <f>D8+D11-D16</f>
        <v>322135.55000000005</v>
      </c>
    </row>
    <row r="24" spans="1:4" ht="16.5" customHeight="1">
      <c r="A24" s="1" t="s">
        <v>42</v>
      </c>
      <c r="B24" s="2" t="s">
        <v>17</v>
      </c>
      <c r="C24" s="1" t="s">
        <v>15</v>
      </c>
      <c r="D24" s="9"/>
    </row>
    <row r="25" spans="1:4" ht="16.5" customHeight="1">
      <c r="A25" s="1" t="s">
        <v>43</v>
      </c>
      <c r="B25" s="2" t="s">
        <v>19</v>
      </c>
      <c r="C25" s="1" t="s">
        <v>15</v>
      </c>
      <c r="D25" s="8">
        <v>322135.55</v>
      </c>
    </row>
    <row r="26" spans="1:4" ht="33" customHeight="1">
      <c r="A26" s="18" t="s">
        <v>44</v>
      </c>
      <c r="B26" s="18"/>
      <c r="C26" s="18"/>
      <c r="D26" s="18"/>
    </row>
    <row r="27" spans="1:4" ht="16.5" customHeight="1">
      <c r="A27" s="18" t="s">
        <v>45</v>
      </c>
      <c r="B27" s="18"/>
      <c r="C27" s="18"/>
      <c r="D27" s="18"/>
    </row>
    <row r="28" spans="1:4" ht="16.5" customHeight="1">
      <c r="A28" s="1" t="s">
        <v>46</v>
      </c>
      <c r="B28" s="2" t="s">
        <v>47</v>
      </c>
      <c r="C28" s="1" t="s">
        <v>15</v>
      </c>
      <c r="D28" s="1" t="s">
        <v>6</v>
      </c>
    </row>
    <row r="29" spans="1:4" ht="16.5" customHeight="1">
      <c r="A29" s="1" t="s">
        <v>48</v>
      </c>
      <c r="B29" s="2" t="s">
        <v>49</v>
      </c>
      <c r="C29" s="1" t="s">
        <v>15</v>
      </c>
      <c r="D29" s="1" t="s">
        <v>6</v>
      </c>
    </row>
    <row r="30" spans="1:4" ht="16.5" customHeight="1">
      <c r="A30" s="1" t="s">
        <v>50</v>
      </c>
      <c r="B30" s="2" t="s">
        <v>51</v>
      </c>
      <c r="C30" s="1" t="s">
        <v>15</v>
      </c>
      <c r="D30" s="1" t="s">
        <v>6</v>
      </c>
    </row>
    <row r="31" spans="1:4" ht="16.5" customHeight="1">
      <c r="A31" s="18" t="s">
        <v>45</v>
      </c>
      <c r="B31" s="18"/>
      <c r="C31" s="18"/>
      <c r="D31" s="18"/>
    </row>
    <row r="32" spans="1:4" ht="16.5" customHeight="1">
      <c r="A32" s="1" t="s">
        <v>52</v>
      </c>
      <c r="B32" s="2" t="s">
        <v>53</v>
      </c>
      <c r="C32" s="1" t="s">
        <v>15</v>
      </c>
      <c r="D32" s="1" t="s">
        <v>7</v>
      </c>
    </row>
    <row r="33" spans="1:4" ht="16.5" customHeight="1">
      <c r="A33" s="1" t="s">
        <v>54</v>
      </c>
      <c r="B33" s="2" t="s">
        <v>55</v>
      </c>
      <c r="C33" s="1" t="s">
        <v>15</v>
      </c>
      <c r="D33" s="1" t="s">
        <v>7</v>
      </c>
    </row>
    <row r="34" spans="1:4" ht="16.5" customHeight="1">
      <c r="A34" s="1" t="s">
        <v>56</v>
      </c>
      <c r="B34" s="2" t="s">
        <v>57</v>
      </c>
      <c r="C34" s="1" t="s">
        <v>15</v>
      </c>
      <c r="D34" s="1" t="s">
        <v>7</v>
      </c>
    </row>
    <row r="35" spans="1:4" ht="16.5" customHeight="1">
      <c r="A35" s="1" t="s">
        <v>58</v>
      </c>
      <c r="B35" s="2" t="s">
        <v>59</v>
      </c>
      <c r="C35" s="1" t="s">
        <v>15</v>
      </c>
      <c r="D35" s="1" t="s">
        <v>7</v>
      </c>
    </row>
    <row r="36" spans="1:4" ht="16.5" customHeight="1">
      <c r="A36" s="18" t="s">
        <v>60</v>
      </c>
      <c r="B36" s="18"/>
      <c r="C36" s="18"/>
      <c r="D36" s="18"/>
    </row>
    <row r="37" spans="1:4" ht="26.25" customHeight="1">
      <c r="A37" s="1" t="s">
        <v>61</v>
      </c>
      <c r="B37" s="2" t="s">
        <v>62</v>
      </c>
      <c r="C37" s="1" t="s">
        <v>15</v>
      </c>
      <c r="D37" s="13">
        <v>637777.58</v>
      </c>
    </row>
    <row r="38" spans="1:4" ht="16.5" customHeight="1">
      <c r="A38" s="1" t="s">
        <v>63</v>
      </c>
      <c r="B38" s="2" t="s">
        <v>17</v>
      </c>
      <c r="C38" s="1" t="s">
        <v>15</v>
      </c>
      <c r="D38" s="13"/>
    </row>
    <row r="39" spans="1:4" ht="16.5" customHeight="1">
      <c r="A39" s="1" t="s">
        <v>64</v>
      </c>
      <c r="B39" s="2" t="s">
        <v>19</v>
      </c>
      <c r="C39" s="1" t="s">
        <v>15</v>
      </c>
      <c r="D39" s="13">
        <v>637777.58</v>
      </c>
    </row>
    <row r="40" spans="1:4" ht="16.5" customHeight="1">
      <c r="A40" s="1" t="s">
        <v>65</v>
      </c>
      <c r="B40" s="2" t="s">
        <v>66</v>
      </c>
      <c r="C40" s="1" t="s">
        <v>15</v>
      </c>
      <c r="D40" s="13">
        <v>769938.9</v>
      </c>
    </row>
    <row r="41" spans="1:4" ht="16.5" customHeight="1">
      <c r="A41" s="1" t="s">
        <v>67</v>
      </c>
      <c r="B41" s="2" t="s">
        <v>17</v>
      </c>
      <c r="C41" s="1" t="s">
        <v>15</v>
      </c>
      <c r="D41" s="13"/>
    </row>
    <row r="42" spans="1:4" ht="16.5" customHeight="1">
      <c r="A42" s="1" t="s">
        <v>68</v>
      </c>
      <c r="B42" s="2" t="s">
        <v>19</v>
      </c>
      <c r="C42" s="1" t="s">
        <v>15</v>
      </c>
      <c r="D42" s="13">
        <v>769938.9</v>
      </c>
    </row>
    <row r="43" spans="1:4" ht="16.5" customHeight="1">
      <c r="A43" s="18" t="s">
        <v>69</v>
      </c>
      <c r="B43" s="18"/>
      <c r="C43" s="18"/>
      <c r="D43" s="18"/>
    </row>
    <row r="44" spans="1:4" ht="0" customHeight="1" hidden="1">
      <c r="A44" s="10"/>
      <c r="B44" s="10"/>
      <c r="C44" s="10"/>
      <c r="D44" s="10"/>
    </row>
    <row r="45" spans="1:4" ht="16.5" customHeight="1">
      <c r="A45" s="1" t="s">
        <v>70</v>
      </c>
      <c r="B45" s="18" t="s">
        <v>7</v>
      </c>
      <c r="C45" s="18"/>
      <c r="D45" s="18"/>
    </row>
    <row r="46" spans="1:4" ht="16.5" customHeight="1">
      <c r="A46" s="2" t="s">
        <v>7</v>
      </c>
      <c r="B46" s="11" t="s">
        <v>71</v>
      </c>
      <c r="C46" s="1" t="s">
        <v>7</v>
      </c>
      <c r="D46" s="1" t="s">
        <v>7</v>
      </c>
    </row>
    <row r="47" spans="1:4" ht="16.5" customHeight="1">
      <c r="A47" s="2" t="s">
        <v>7</v>
      </c>
      <c r="B47" s="2" t="s">
        <v>72</v>
      </c>
      <c r="C47" s="1" t="s">
        <v>6</v>
      </c>
      <c r="D47" s="1" t="s">
        <v>7</v>
      </c>
    </row>
    <row r="48" spans="1:4" ht="16.5" customHeight="1">
      <c r="A48" s="2" t="s">
        <v>7</v>
      </c>
      <c r="B48" s="2" t="s">
        <v>73</v>
      </c>
      <c r="C48" s="1" t="s">
        <v>74</v>
      </c>
      <c r="D48" s="1" t="s">
        <v>7</v>
      </c>
    </row>
    <row r="49" spans="1:4" ht="16.5" customHeight="1">
      <c r="A49" s="2" t="s">
        <v>7</v>
      </c>
      <c r="B49" s="2" t="s">
        <v>75</v>
      </c>
      <c r="C49" s="1" t="s">
        <v>15</v>
      </c>
      <c r="D49" s="13">
        <v>1500665.73</v>
      </c>
    </row>
    <row r="50" spans="1:4" ht="16.5" customHeight="1">
      <c r="A50" s="2" t="s">
        <v>7</v>
      </c>
      <c r="B50" s="2" t="s">
        <v>76</v>
      </c>
      <c r="C50" s="1" t="s">
        <v>15</v>
      </c>
      <c r="D50" s="8" t="s">
        <v>106</v>
      </c>
    </row>
    <row r="51" spans="1:4" ht="16.5" customHeight="1">
      <c r="A51" s="2" t="s">
        <v>7</v>
      </c>
      <c r="B51" s="2" t="s">
        <v>77</v>
      </c>
      <c r="C51" s="1" t="s">
        <v>15</v>
      </c>
      <c r="D51" s="8" t="s">
        <v>107</v>
      </c>
    </row>
    <row r="52" spans="1:4" ht="16.5" customHeight="1">
      <c r="A52" s="2" t="s">
        <v>7</v>
      </c>
      <c r="B52" s="2" t="s">
        <v>78</v>
      </c>
      <c r="C52" s="1" t="s">
        <v>15</v>
      </c>
      <c r="D52" s="14" t="s">
        <v>7</v>
      </c>
    </row>
    <row r="53" spans="1:4" ht="19.5" customHeight="1">
      <c r="A53" s="2" t="s">
        <v>7</v>
      </c>
      <c r="B53" s="2" t="s">
        <v>79</v>
      </c>
      <c r="C53" s="1" t="s">
        <v>15</v>
      </c>
      <c r="D53" s="14" t="s">
        <v>7</v>
      </c>
    </row>
    <row r="54" spans="1:4" ht="16.5" customHeight="1">
      <c r="A54" s="2" t="s">
        <v>7</v>
      </c>
      <c r="B54" s="2" t="s">
        <v>80</v>
      </c>
      <c r="C54" s="1" t="s">
        <v>15</v>
      </c>
      <c r="D54" s="14" t="s">
        <v>7</v>
      </c>
    </row>
    <row r="55" spans="1:4" ht="33" customHeight="1">
      <c r="A55" s="2" t="s">
        <v>7</v>
      </c>
      <c r="B55" s="2" t="s">
        <v>81</v>
      </c>
      <c r="C55" s="1" t="s">
        <v>15</v>
      </c>
      <c r="D55" s="14" t="s">
        <v>7</v>
      </c>
    </row>
    <row r="56" spans="1:4" ht="16.5" customHeight="1">
      <c r="A56" s="2" t="s">
        <v>7</v>
      </c>
      <c r="B56" s="11" t="s">
        <v>82</v>
      </c>
      <c r="C56" s="1" t="s">
        <v>7</v>
      </c>
      <c r="D56" s="14" t="s">
        <v>7</v>
      </c>
    </row>
    <row r="57" spans="1:4" ht="16.5" customHeight="1">
      <c r="A57" s="2" t="s">
        <v>7</v>
      </c>
      <c r="B57" s="2" t="s">
        <v>72</v>
      </c>
      <c r="C57" s="1" t="s">
        <v>6</v>
      </c>
      <c r="D57" s="14" t="s">
        <v>7</v>
      </c>
    </row>
    <row r="58" spans="1:4" ht="16.5" customHeight="1">
      <c r="A58" s="2" t="s">
        <v>7</v>
      </c>
      <c r="B58" s="2" t="s">
        <v>73</v>
      </c>
      <c r="C58" s="1" t="s">
        <v>74</v>
      </c>
      <c r="D58" s="14" t="s">
        <v>7</v>
      </c>
    </row>
    <row r="59" spans="1:4" ht="16.5" customHeight="1">
      <c r="A59" s="2" t="s">
        <v>7</v>
      </c>
      <c r="B59" s="2" t="s">
        <v>75</v>
      </c>
      <c r="C59" s="1" t="s">
        <v>15</v>
      </c>
      <c r="D59" s="14">
        <v>819405.98</v>
      </c>
    </row>
    <row r="60" spans="1:4" ht="16.5" customHeight="1">
      <c r="A60" s="2" t="s">
        <v>7</v>
      </c>
      <c r="B60" s="2" t="s">
        <v>76</v>
      </c>
      <c r="C60" s="1" t="s">
        <v>15</v>
      </c>
      <c r="D60" s="14">
        <v>841716.73</v>
      </c>
    </row>
    <row r="61" spans="1:4" ht="16.5" customHeight="1">
      <c r="A61" s="2" t="s">
        <v>7</v>
      </c>
      <c r="B61" s="2" t="s">
        <v>77</v>
      </c>
      <c r="C61" s="1" t="s">
        <v>15</v>
      </c>
      <c r="D61" s="14">
        <v>152017.34</v>
      </c>
    </row>
    <row r="62" spans="1:4" ht="16.5" customHeight="1">
      <c r="A62" s="2" t="s">
        <v>7</v>
      </c>
      <c r="B62" s="2" t="s">
        <v>78</v>
      </c>
      <c r="C62" s="1" t="s">
        <v>15</v>
      </c>
      <c r="D62" s="14" t="s">
        <v>7</v>
      </c>
    </row>
    <row r="63" spans="1:4" ht="16.5" customHeight="1">
      <c r="A63" s="2" t="s">
        <v>7</v>
      </c>
      <c r="B63" s="2" t="s">
        <v>79</v>
      </c>
      <c r="C63" s="1" t="s">
        <v>15</v>
      </c>
      <c r="D63" s="14" t="s">
        <v>7</v>
      </c>
    </row>
    <row r="64" spans="1:4" ht="21" customHeight="1">
      <c r="A64" s="2" t="s">
        <v>7</v>
      </c>
      <c r="B64" s="2" t="s">
        <v>80</v>
      </c>
      <c r="C64" s="1" t="s">
        <v>15</v>
      </c>
      <c r="D64" s="14" t="s">
        <v>7</v>
      </c>
    </row>
    <row r="65" spans="1:4" ht="33" customHeight="1">
      <c r="A65" s="2" t="s">
        <v>7</v>
      </c>
      <c r="B65" s="2" t="s">
        <v>81</v>
      </c>
      <c r="C65" s="1" t="s">
        <v>15</v>
      </c>
      <c r="D65" s="14" t="s">
        <v>7</v>
      </c>
    </row>
    <row r="66" spans="1:4" ht="16.5" customHeight="1">
      <c r="A66" s="2" t="s">
        <v>7</v>
      </c>
      <c r="B66" s="11" t="s">
        <v>83</v>
      </c>
      <c r="C66" s="1" t="s">
        <v>7</v>
      </c>
      <c r="D66" s="14" t="s">
        <v>7</v>
      </c>
    </row>
    <row r="67" spans="1:4" ht="16.5" customHeight="1">
      <c r="A67" s="2" t="s">
        <v>7</v>
      </c>
      <c r="B67" s="2" t="s">
        <v>72</v>
      </c>
      <c r="C67" s="1" t="s">
        <v>6</v>
      </c>
      <c r="D67" s="14" t="s">
        <v>7</v>
      </c>
    </row>
    <row r="68" spans="1:4" ht="16.5" customHeight="1">
      <c r="A68" s="2" t="s">
        <v>7</v>
      </c>
      <c r="B68" s="2" t="s">
        <v>73</v>
      </c>
      <c r="C68" s="1" t="s">
        <v>74</v>
      </c>
      <c r="D68" s="14" t="s">
        <v>7</v>
      </c>
    </row>
    <row r="69" spans="1:4" ht="16.5" customHeight="1">
      <c r="A69" s="2" t="s">
        <v>7</v>
      </c>
      <c r="B69" s="2" t="s">
        <v>75</v>
      </c>
      <c r="C69" s="1" t="s">
        <v>15</v>
      </c>
      <c r="D69" s="8">
        <f>2188.17+226077.69</f>
        <v>228265.86000000002</v>
      </c>
    </row>
    <row r="70" spans="1:4" ht="16.5" customHeight="1">
      <c r="A70" s="2" t="s">
        <v>7</v>
      </c>
      <c r="B70" s="2" t="s">
        <v>76</v>
      </c>
      <c r="C70" s="1" t="s">
        <v>15</v>
      </c>
      <c r="D70" s="8">
        <f>2127.59+216823.06</f>
        <v>218950.65</v>
      </c>
    </row>
    <row r="71" spans="1:4" ht="16.5" customHeight="1">
      <c r="A71" s="2" t="s">
        <v>7</v>
      </c>
      <c r="B71" s="2" t="s">
        <v>77</v>
      </c>
      <c r="C71" s="1" t="s">
        <v>15</v>
      </c>
      <c r="D71" s="8">
        <f>292.02+48994.27</f>
        <v>49286.28999999999</v>
      </c>
    </row>
    <row r="72" spans="1:4" ht="16.5" customHeight="1">
      <c r="A72" s="2" t="s">
        <v>7</v>
      </c>
      <c r="B72" s="2" t="s">
        <v>78</v>
      </c>
      <c r="C72" s="1" t="s">
        <v>15</v>
      </c>
      <c r="D72" s="14" t="s">
        <v>7</v>
      </c>
    </row>
    <row r="73" spans="1:4" ht="16.5" customHeight="1">
      <c r="A73" s="2" t="s">
        <v>7</v>
      </c>
      <c r="B73" s="2" t="s">
        <v>79</v>
      </c>
      <c r="C73" s="1" t="s">
        <v>15</v>
      </c>
      <c r="D73" s="14" t="s">
        <v>7</v>
      </c>
    </row>
    <row r="74" spans="1:4" ht="20.25" customHeight="1">
      <c r="A74" s="2" t="s">
        <v>7</v>
      </c>
      <c r="B74" s="2" t="s">
        <v>80</v>
      </c>
      <c r="C74" s="1" t="s">
        <v>15</v>
      </c>
      <c r="D74" s="14" t="s">
        <v>7</v>
      </c>
    </row>
    <row r="75" spans="1:4" ht="33" customHeight="1">
      <c r="A75" s="2" t="s">
        <v>7</v>
      </c>
      <c r="B75" s="2" t="s">
        <v>81</v>
      </c>
      <c r="C75" s="1" t="s">
        <v>15</v>
      </c>
      <c r="D75" s="14" t="s">
        <v>7</v>
      </c>
    </row>
    <row r="76" spans="1:4" ht="16.5" customHeight="1">
      <c r="A76" s="2" t="s">
        <v>7</v>
      </c>
      <c r="B76" s="11" t="s">
        <v>84</v>
      </c>
      <c r="C76" s="1" t="s">
        <v>7</v>
      </c>
      <c r="D76" s="14" t="s">
        <v>7</v>
      </c>
    </row>
    <row r="77" spans="1:4" ht="16.5" customHeight="1">
      <c r="A77" s="2" t="s">
        <v>7</v>
      </c>
      <c r="B77" s="2" t="s">
        <v>72</v>
      </c>
      <c r="C77" s="1" t="s">
        <v>6</v>
      </c>
      <c r="D77" s="14" t="s">
        <v>7</v>
      </c>
    </row>
    <row r="78" spans="1:4" ht="16.5" customHeight="1">
      <c r="A78" s="2" t="s">
        <v>7</v>
      </c>
      <c r="B78" s="2" t="s">
        <v>73</v>
      </c>
      <c r="C78" s="1" t="s">
        <v>74</v>
      </c>
      <c r="D78" s="14" t="s">
        <v>7</v>
      </c>
    </row>
    <row r="79" spans="1:4" ht="16.5" customHeight="1">
      <c r="A79" s="2" t="s">
        <v>7</v>
      </c>
      <c r="B79" s="2" t="s">
        <v>75</v>
      </c>
      <c r="C79" s="1" t="s">
        <v>15</v>
      </c>
      <c r="D79" s="14">
        <v>268299.75</v>
      </c>
    </row>
    <row r="80" spans="1:4" ht="16.5" customHeight="1">
      <c r="A80" s="2" t="s">
        <v>7</v>
      </c>
      <c r="B80" s="2" t="s">
        <v>76</v>
      </c>
      <c r="C80" s="1" t="s">
        <v>15</v>
      </c>
      <c r="D80" s="14">
        <v>266554.2</v>
      </c>
    </row>
    <row r="81" spans="1:4" ht="16.5" customHeight="1">
      <c r="A81" s="2" t="s">
        <v>7</v>
      </c>
      <c r="B81" s="2" t="s">
        <v>77</v>
      </c>
      <c r="C81" s="1" t="s">
        <v>15</v>
      </c>
      <c r="D81" s="14">
        <v>52395.06</v>
      </c>
    </row>
    <row r="82" spans="1:4" ht="16.5" customHeight="1">
      <c r="A82" s="2" t="s">
        <v>7</v>
      </c>
      <c r="B82" s="2" t="s">
        <v>78</v>
      </c>
      <c r="C82" s="1" t="s">
        <v>15</v>
      </c>
      <c r="D82" s="14" t="s">
        <v>7</v>
      </c>
    </row>
    <row r="83" spans="1:4" ht="16.5" customHeight="1">
      <c r="A83" s="2" t="s">
        <v>7</v>
      </c>
      <c r="B83" s="2" t="s">
        <v>79</v>
      </c>
      <c r="C83" s="1" t="s">
        <v>15</v>
      </c>
      <c r="D83" s="14" t="s">
        <v>7</v>
      </c>
    </row>
    <row r="84" spans="1:4" ht="24.75" customHeight="1">
      <c r="A84" s="2" t="s">
        <v>7</v>
      </c>
      <c r="B84" s="2" t="s">
        <v>80</v>
      </c>
      <c r="C84" s="1" t="s">
        <v>15</v>
      </c>
      <c r="D84" s="14" t="s">
        <v>7</v>
      </c>
    </row>
    <row r="85" spans="1:4" ht="24.75" customHeight="1">
      <c r="A85" s="2" t="s">
        <v>7</v>
      </c>
      <c r="B85" s="2" t="s">
        <v>81</v>
      </c>
      <c r="C85" s="1" t="s">
        <v>15</v>
      </c>
      <c r="D85" s="14" t="s">
        <v>7</v>
      </c>
    </row>
    <row r="86" spans="1:4" ht="0" customHeight="1" hidden="1">
      <c r="A86" s="10"/>
      <c r="B86" s="10"/>
      <c r="C86" s="10"/>
      <c r="D86" s="15"/>
    </row>
    <row r="87" spans="1:4" ht="13.5" customHeight="1">
      <c r="A87" s="2" t="s">
        <v>7</v>
      </c>
      <c r="B87" s="2" t="s">
        <v>7</v>
      </c>
      <c r="C87" s="1" t="s">
        <v>7</v>
      </c>
      <c r="D87" s="14" t="s">
        <v>7</v>
      </c>
    </row>
    <row r="88" spans="1:4" ht="16.5" customHeight="1">
      <c r="A88" s="2" t="s">
        <v>7</v>
      </c>
      <c r="B88" s="11" t="s">
        <v>85</v>
      </c>
      <c r="C88" s="1" t="s">
        <v>7</v>
      </c>
      <c r="D88" s="14" t="s">
        <v>7</v>
      </c>
    </row>
    <row r="89" spans="1:4" ht="16.5" customHeight="1">
      <c r="A89" s="2" t="s">
        <v>7</v>
      </c>
      <c r="B89" s="2" t="s">
        <v>72</v>
      </c>
      <c r="C89" s="1" t="s">
        <v>6</v>
      </c>
      <c r="D89" s="14" t="s">
        <v>7</v>
      </c>
    </row>
    <row r="90" spans="1:4" ht="16.5" customHeight="1">
      <c r="A90" s="2" t="s">
        <v>7</v>
      </c>
      <c r="B90" s="2" t="s">
        <v>73</v>
      </c>
      <c r="C90" s="1" t="s">
        <v>74</v>
      </c>
      <c r="D90" s="14" t="s">
        <v>7</v>
      </c>
    </row>
    <row r="91" spans="1:4" ht="16.5" customHeight="1">
      <c r="A91" s="2" t="s">
        <v>7</v>
      </c>
      <c r="B91" s="2" t="s">
        <v>75</v>
      </c>
      <c r="C91" s="1" t="s">
        <v>15</v>
      </c>
      <c r="D91" s="14">
        <v>748216.3</v>
      </c>
    </row>
    <row r="92" spans="1:4" ht="16.5" customHeight="1">
      <c r="A92" s="2" t="s">
        <v>7</v>
      </c>
      <c r="B92" s="2" t="s">
        <v>76</v>
      </c>
      <c r="C92" s="1" t="s">
        <v>15</v>
      </c>
      <c r="D92" s="14">
        <v>746476.5</v>
      </c>
    </row>
    <row r="93" spans="1:4" ht="16.5" customHeight="1">
      <c r="A93" s="2" t="s">
        <v>7</v>
      </c>
      <c r="B93" s="2" t="s">
        <v>77</v>
      </c>
      <c r="C93" s="1" t="s">
        <v>15</v>
      </c>
      <c r="D93" s="14">
        <v>125248.87</v>
      </c>
    </row>
    <row r="94" spans="1:4" ht="16.5" customHeight="1">
      <c r="A94" s="2" t="s">
        <v>7</v>
      </c>
      <c r="B94" s="2" t="s">
        <v>78</v>
      </c>
      <c r="C94" s="1" t="s">
        <v>15</v>
      </c>
      <c r="D94" s="14" t="s">
        <v>7</v>
      </c>
    </row>
    <row r="95" spans="1:4" ht="16.5" customHeight="1">
      <c r="A95" s="2" t="s">
        <v>7</v>
      </c>
      <c r="B95" s="2" t="s">
        <v>79</v>
      </c>
      <c r="C95" s="1" t="s">
        <v>15</v>
      </c>
      <c r="D95" s="14" t="s">
        <v>7</v>
      </c>
    </row>
    <row r="96" spans="1:4" ht="21" customHeight="1">
      <c r="A96" s="2" t="s">
        <v>7</v>
      </c>
      <c r="B96" s="2" t="s">
        <v>80</v>
      </c>
      <c r="C96" s="1" t="s">
        <v>15</v>
      </c>
      <c r="D96" s="14" t="s">
        <v>7</v>
      </c>
    </row>
    <row r="97" spans="1:4" ht="33" customHeight="1">
      <c r="A97" s="2" t="s">
        <v>7</v>
      </c>
      <c r="B97" s="2" t="s">
        <v>81</v>
      </c>
      <c r="C97" s="1" t="s">
        <v>15</v>
      </c>
      <c r="D97" s="14" t="s">
        <v>7</v>
      </c>
    </row>
    <row r="98" spans="1:4" ht="16.5" customHeight="1">
      <c r="A98" s="18" t="s">
        <v>86</v>
      </c>
      <c r="B98" s="18"/>
      <c r="C98" s="18"/>
      <c r="D98" s="18"/>
    </row>
    <row r="99" spans="1:4" ht="16.5" customHeight="1">
      <c r="A99" s="1" t="s">
        <v>87</v>
      </c>
      <c r="B99" s="2" t="s">
        <v>53</v>
      </c>
      <c r="C99" s="1" t="s">
        <v>88</v>
      </c>
      <c r="D99" s="1" t="s">
        <v>7</v>
      </c>
    </row>
    <row r="100" spans="1:4" ht="16.5" customHeight="1">
      <c r="A100" s="1" t="s">
        <v>89</v>
      </c>
      <c r="B100" s="2" t="s">
        <v>55</v>
      </c>
      <c r="C100" s="1" t="s">
        <v>88</v>
      </c>
      <c r="D100" s="1" t="s">
        <v>7</v>
      </c>
    </row>
    <row r="101" spans="1:4" ht="16.5" customHeight="1">
      <c r="A101" s="1" t="s">
        <v>90</v>
      </c>
      <c r="B101" s="2" t="s">
        <v>57</v>
      </c>
      <c r="C101" s="1" t="s">
        <v>6</v>
      </c>
      <c r="D101" s="1" t="s">
        <v>7</v>
      </c>
    </row>
    <row r="102" spans="1:4" ht="16.5" customHeight="1">
      <c r="A102" s="1" t="s">
        <v>91</v>
      </c>
      <c r="B102" s="2" t="s">
        <v>59</v>
      </c>
      <c r="C102" s="1" t="s">
        <v>15</v>
      </c>
      <c r="D102" s="1" t="s">
        <v>7</v>
      </c>
    </row>
    <row r="103" spans="1:4" ht="16.5" customHeight="1">
      <c r="A103" s="18" t="s">
        <v>92</v>
      </c>
      <c r="B103" s="18"/>
      <c r="C103" s="18"/>
      <c r="D103" s="18"/>
    </row>
    <row r="104" spans="1:4" ht="16.5" customHeight="1">
      <c r="A104" s="1" t="s">
        <v>93</v>
      </c>
      <c r="B104" s="2" t="s">
        <v>94</v>
      </c>
      <c r="C104" s="1" t="s">
        <v>88</v>
      </c>
      <c r="D104" s="1" t="s">
        <v>7</v>
      </c>
    </row>
    <row r="105" spans="1:4" ht="16.5" customHeight="1">
      <c r="A105" s="1" t="s">
        <v>95</v>
      </c>
      <c r="B105" s="2" t="s">
        <v>96</v>
      </c>
      <c r="C105" s="1" t="s">
        <v>88</v>
      </c>
      <c r="D105" s="1" t="s">
        <v>7</v>
      </c>
    </row>
    <row r="106" spans="1:4" ht="24" customHeight="1">
      <c r="A106" s="1" t="s">
        <v>97</v>
      </c>
      <c r="B106" s="2" t="s">
        <v>98</v>
      </c>
      <c r="C106" s="1" t="s">
        <v>15</v>
      </c>
      <c r="D106" s="1" t="s">
        <v>7</v>
      </c>
    </row>
    <row r="107" ht="0" customHeight="1" hidden="1" thickTop="1"/>
  </sheetData>
  <sheetProtection/>
  <mergeCells count="11">
    <mergeCell ref="A1:D1"/>
    <mergeCell ref="A2:D2"/>
    <mergeCell ref="A7:D7"/>
    <mergeCell ref="A26:D26"/>
    <mergeCell ref="A27:D27"/>
    <mergeCell ref="A36:D36"/>
    <mergeCell ref="A43:D43"/>
    <mergeCell ref="B45:D45"/>
    <mergeCell ref="A98:D98"/>
    <mergeCell ref="A103:D103"/>
    <mergeCell ref="A31:D31"/>
  </mergeCells>
  <printOptions/>
  <pageMargins left="0.7086614173228347" right="0.31496062992125984" top="0.4330708661417323" bottom="0.4724409448818898" header="0.5118110236220472" footer="0.5118110236220472"/>
  <pageSetup horizontalDpi="600" verticalDpi="600" orientation="portrait" paperSize="9" r:id="rId1"/>
  <rowBreaks count="3" manualBreakCount="3">
    <brk id="44" max="255" man="1"/>
    <brk id="86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86">
      <selection activeCell="D91" sqref="D91:D93"/>
    </sheetView>
  </sheetViews>
  <sheetFormatPr defaultColWidth="9.00390625" defaultRowHeight="12.75"/>
  <cols>
    <col min="1" max="1" width="5.875" style="0" customWidth="1"/>
    <col min="2" max="2" width="62.875" style="0" customWidth="1"/>
    <col min="3" max="3" width="9.00390625" style="0" customWidth="1"/>
    <col min="4" max="4" width="12.625" style="0" customWidth="1"/>
  </cols>
  <sheetData>
    <row r="1" spans="1:4" ht="30" customHeight="1">
      <c r="A1" s="19" t="s">
        <v>121</v>
      </c>
      <c r="B1" s="20"/>
      <c r="C1" s="20"/>
      <c r="D1" s="20"/>
    </row>
    <row r="2" spans="1:4" ht="15">
      <c r="A2" s="22" t="s">
        <v>108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 t="s">
        <v>109</v>
      </c>
    </row>
    <row r="6" spans="1:4" ht="12.75">
      <c r="A6" s="1" t="s">
        <v>10</v>
      </c>
      <c r="B6" s="2" t="s">
        <v>11</v>
      </c>
      <c r="C6" s="1" t="s">
        <v>6</v>
      </c>
      <c r="D6" s="4">
        <v>42004</v>
      </c>
    </row>
    <row r="7" spans="1:4" ht="23.25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/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/>
    </row>
    <row r="11" spans="1:4" ht="12.75">
      <c r="A11" s="1" t="s">
        <v>20</v>
      </c>
      <c r="B11" s="2" t="s">
        <v>21</v>
      </c>
      <c r="C11" s="1" t="s">
        <v>15</v>
      </c>
      <c r="D11" s="6" t="s">
        <v>110</v>
      </c>
    </row>
    <row r="12" spans="1:4" ht="12.75">
      <c r="A12" s="1" t="s">
        <v>22</v>
      </c>
      <c r="B12" s="2" t="s">
        <v>23</v>
      </c>
      <c r="C12" s="1" t="s">
        <v>15</v>
      </c>
      <c r="D12" s="6" t="s">
        <v>110</v>
      </c>
    </row>
    <row r="13" spans="1:4" ht="12.75" hidden="1">
      <c r="A13" s="12">
        <v>42012</v>
      </c>
      <c r="B13" s="2" t="s">
        <v>102</v>
      </c>
      <c r="C13" s="1" t="s">
        <v>15</v>
      </c>
      <c r="D13" s="8" t="s">
        <v>104</v>
      </c>
    </row>
    <row r="14" spans="1:4" ht="12.75">
      <c r="A14" s="1" t="s">
        <v>24</v>
      </c>
      <c r="B14" s="7" t="s">
        <v>111</v>
      </c>
      <c r="C14" s="1" t="s">
        <v>15</v>
      </c>
      <c r="D14" s="8"/>
    </row>
    <row r="15" spans="1:4" ht="12.75">
      <c r="A15" s="1" t="s">
        <v>25</v>
      </c>
      <c r="B15" s="7" t="s">
        <v>112</v>
      </c>
      <c r="C15" s="1" t="s">
        <v>15</v>
      </c>
      <c r="D15" s="8"/>
    </row>
    <row r="16" spans="1:4" ht="12.75">
      <c r="A16" s="1" t="s">
        <v>26</v>
      </c>
      <c r="B16" s="2" t="s">
        <v>27</v>
      </c>
      <c r="C16" s="1" t="s">
        <v>15</v>
      </c>
      <c r="D16" s="8">
        <v>0</v>
      </c>
    </row>
    <row r="17" spans="1:4" ht="12.75">
      <c r="A17" s="1" t="s">
        <v>28</v>
      </c>
      <c r="B17" s="2" t="s">
        <v>29</v>
      </c>
      <c r="C17" s="1" t="s">
        <v>15</v>
      </c>
      <c r="D17" s="8">
        <v>0</v>
      </c>
    </row>
    <row r="18" spans="1:4" ht="12.75">
      <c r="A18" s="1" t="s">
        <v>30</v>
      </c>
      <c r="B18" s="2" t="s">
        <v>31</v>
      </c>
      <c r="C18" s="1" t="s">
        <v>15</v>
      </c>
      <c r="D18" s="9" t="s">
        <v>7</v>
      </c>
    </row>
    <row r="19" spans="1:4" ht="12.75">
      <c r="A19" s="1" t="s">
        <v>32</v>
      </c>
      <c r="B19" s="2" t="s">
        <v>33</v>
      </c>
      <c r="C19" s="1" t="s">
        <v>15</v>
      </c>
      <c r="D19" s="9" t="s">
        <v>7</v>
      </c>
    </row>
    <row r="20" spans="1:4" ht="12.75">
      <c r="A20" s="1" t="s">
        <v>34</v>
      </c>
      <c r="B20" s="2" t="s">
        <v>35</v>
      </c>
      <c r="C20" s="1" t="s">
        <v>15</v>
      </c>
      <c r="D20" s="9" t="s">
        <v>7</v>
      </c>
    </row>
    <row r="21" spans="1:4" ht="12.75">
      <c r="A21" s="1" t="s">
        <v>36</v>
      </c>
      <c r="B21" s="2" t="s">
        <v>37</v>
      </c>
      <c r="C21" s="1" t="s">
        <v>15</v>
      </c>
      <c r="D21" s="9" t="s">
        <v>7</v>
      </c>
    </row>
    <row r="22" spans="1:4" ht="12.75">
      <c r="A22" s="1" t="s">
        <v>38</v>
      </c>
      <c r="B22" s="2" t="s">
        <v>39</v>
      </c>
      <c r="C22" s="1" t="s">
        <v>15</v>
      </c>
      <c r="D22" s="9" t="s">
        <v>7</v>
      </c>
    </row>
    <row r="23" spans="1:4" ht="12.75">
      <c r="A23" s="1" t="s">
        <v>40</v>
      </c>
      <c r="B23" s="2" t="s">
        <v>41</v>
      </c>
      <c r="C23" s="1" t="s">
        <v>15</v>
      </c>
      <c r="D23" s="8">
        <f>D8+D11-D16</f>
        <v>50412.7</v>
      </c>
    </row>
    <row r="24" spans="1:4" ht="12.75">
      <c r="A24" s="1" t="s">
        <v>42</v>
      </c>
      <c r="B24" s="2" t="s">
        <v>17</v>
      </c>
      <c r="C24" s="1" t="s">
        <v>15</v>
      </c>
      <c r="D24" s="9"/>
    </row>
    <row r="25" spans="1:4" ht="12.75">
      <c r="A25" s="1" t="s">
        <v>43</v>
      </c>
      <c r="B25" s="2" t="s">
        <v>19</v>
      </c>
      <c r="C25" s="1" t="s">
        <v>15</v>
      </c>
      <c r="D25" s="6" t="s">
        <v>110</v>
      </c>
    </row>
    <row r="26" spans="1:4" ht="24" customHeight="1">
      <c r="A26" s="18" t="s">
        <v>44</v>
      </c>
      <c r="B26" s="18"/>
      <c r="C26" s="18"/>
      <c r="D26" s="18"/>
    </row>
    <row r="27" spans="1:4" ht="12.75">
      <c r="A27" s="18" t="s">
        <v>45</v>
      </c>
      <c r="B27" s="18"/>
      <c r="C27" s="18"/>
      <c r="D27" s="18"/>
    </row>
    <row r="28" spans="1:4" ht="12.75">
      <c r="A28" s="1" t="s">
        <v>46</v>
      </c>
      <c r="B28" s="2" t="s">
        <v>47</v>
      </c>
      <c r="C28" s="1" t="s">
        <v>15</v>
      </c>
      <c r="D28" s="1" t="s">
        <v>6</v>
      </c>
    </row>
    <row r="29" spans="1:4" ht="12.75">
      <c r="A29" s="1" t="s">
        <v>48</v>
      </c>
      <c r="B29" s="2" t="s">
        <v>49</v>
      </c>
      <c r="C29" s="1" t="s">
        <v>15</v>
      </c>
      <c r="D29" s="1" t="s">
        <v>6</v>
      </c>
    </row>
    <row r="30" spans="1:4" ht="12.75">
      <c r="A30" s="1" t="s">
        <v>50</v>
      </c>
      <c r="B30" s="2" t="s">
        <v>51</v>
      </c>
      <c r="C30" s="1" t="s">
        <v>15</v>
      </c>
      <c r="D30" s="1" t="s">
        <v>6</v>
      </c>
    </row>
    <row r="31" spans="1:4" ht="12.75">
      <c r="A31" s="18" t="s">
        <v>45</v>
      </c>
      <c r="B31" s="18"/>
      <c r="C31" s="18"/>
      <c r="D31" s="18"/>
    </row>
    <row r="32" spans="1:4" ht="12.75">
      <c r="A32" s="1" t="s">
        <v>52</v>
      </c>
      <c r="B32" s="2" t="s">
        <v>53</v>
      </c>
      <c r="C32" s="1" t="s">
        <v>15</v>
      </c>
      <c r="D32" s="1" t="s">
        <v>7</v>
      </c>
    </row>
    <row r="33" spans="1:4" ht="12.75">
      <c r="A33" s="1" t="s">
        <v>54</v>
      </c>
      <c r="B33" s="2" t="s">
        <v>55</v>
      </c>
      <c r="C33" s="1" t="s">
        <v>15</v>
      </c>
      <c r="D33" s="1" t="s">
        <v>7</v>
      </c>
    </row>
    <row r="34" spans="1:4" ht="12.75">
      <c r="A34" s="1" t="s">
        <v>56</v>
      </c>
      <c r="B34" s="2" t="s">
        <v>57</v>
      </c>
      <c r="C34" s="1" t="s">
        <v>15</v>
      </c>
      <c r="D34" s="1" t="s">
        <v>7</v>
      </c>
    </row>
    <row r="35" spans="1:4" ht="12.75">
      <c r="A35" s="1" t="s">
        <v>58</v>
      </c>
      <c r="B35" s="2" t="s">
        <v>59</v>
      </c>
      <c r="C35" s="1" t="s">
        <v>15</v>
      </c>
      <c r="D35" s="1" t="s">
        <v>7</v>
      </c>
    </row>
    <row r="36" spans="1:4" ht="12.75">
      <c r="A36" s="18" t="s">
        <v>60</v>
      </c>
      <c r="B36" s="18"/>
      <c r="C36" s="18"/>
      <c r="D36" s="18"/>
    </row>
    <row r="37" spans="1:4" ht="12.75">
      <c r="A37" s="1" t="s">
        <v>61</v>
      </c>
      <c r="B37" s="2" t="s">
        <v>62</v>
      </c>
      <c r="C37" s="1" t="s">
        <v>15</v>
      </c>
      <c r="D37" s="9"/>
    </row>
    <row r="38" spans="1:4" ht="12.75">
      <c r="A38" s="1" t="s">
        <v>63</v>
      </c>
      <c r="B38" s="2" t="s">
        <v>17</v>
      </c>
      <c r="C38" s="1" t="s">
        <v>15</v>
      </c>
      <c r="D38" s="9"/>
    </row>
    <row r="39" spans="1:4" ht="12.75">
      <c r="A39" s="1" t="s">
        <v>64</v>
      </c>
      <c r="B39" s="2" t="s">
        <v>19</v>
      </c>
      <c r="C39" s="1" t="s">
        <v>15</v>
      </c>
      <c r="D39" s="9"/>
    </row>
    <row r="40" spans="1:4" ht="12.75">
      <c r="A40" s="1" t="s">
        <v>65</v>
      </c>
      <c r="B40" s="2" t="s">
        <v>66</v>
      </c>
      <c r="C40" s="1" t="s">
        <v>15</v>
      </c>
      <c r="D40" s="13">
        <v>482.34</v>
      </c>
    </row>
    <row r="41" spans="1:4" ht="12.75">
      <c r="A41" s="1" t="s">
        <v>67</v>
      </c>
      <c r="B41" s="2" t="s">
        <v>17</v>
      </c>
      <c r="C41" s="1" t="s">
        <v>15</v>
      </c>
      <c r="D41" s="13"/>
    </row>
    <row r="42" spans="1:4" ht="12.75">
      <c r="A42" s="1" t="s">
        <v>68</v>
      </c>
      <c r="B42" s="2" t="s">
        <v>19</v>
      </c>
      <c r="C42" s="1" t="s">
        <v>15</v>
      </c>
      <c r="D42" s="13">
        <v>482.34</v>
      </c>
    </row>
    <row r="43" spans="1:4" ht="12.75">
      <c r="A43" s="18" t="s">
        <v>69</v>
      </c>
      <c r="B43" s="18"/>
      <c r="C43" s="18"/>
      <c r="D43" s="18"/>
    </row>
    <row r="44" spans="1:4" ht="12.75">
      <c r="A44" s="10"/>
      <c r="B44" s="10"/>
      <c r="C44" s="10"/>
      <c r="D44" s="10"/>
    </row>
    <row r="45" spans="1:4" ht="12.75">
      <c r="A45" s="1" t="s">
        <v>70</v>
      </c>
      <c r="B45" s="18" t="s">
        <v>7</v>
      </c>
      <c r="C45" s="18"/>
      <c r="D45" s="18"/>
    </row>
    <row r="46" spans="1:4" ht="12.75">
      <c r="A46" s="2" t="s">
        <v>7</v>
      </c>
      <c r="B46" s="11" t="s">
        <v>71</v>
      </c>
      <c r="C46" s="1" t="s">
        <v>7</v>
      </c>
      <c r="D46" s="1" t="s">
        <v>7</v>
      </c>
    </row>
    <row r="47" spans="1:4" ht="12.75">
      <c r="A47" s="2" t="s">
        <v>7</v>
      </c>
      <c r="B47" s="2" t="s">
        <v>72</v>
      </c>
      <c r="C47" s="1" t="s">
        <v>6</v>
      </c>
      <c r="D47" s="1" t="s">
        <v>7</v>
      </c>
    </row>
    <row r="48" spans="1:4" ht="12.75">
      <c r="A48" s="2" t="s">
        <v>7</v>
      </c>
      <c r="B48" s="2" t="s">
        <v>73</v>
      </c>
      <c r="C48" s="1" t="s">
        <v>74</v>
      </c>
      <c r="D48" s="1" t="s">
        <v>7</v>
      </c>
    </row>
    <row r="49" spans="1:4" ht="12.75">
      <c r="A49" s="2" t="s">
        <v>7</v>
      </c>
      <c r="B49" s="2" t="s">
        <v>75</v>
      </c>
      <c r="C49" s="1" t="s">
        <v>15</v>
      </c>
      <c r="D49" s="9"/>
    </row>
    <row r="50" spans="1:4" ht="12.75">
      <c r="A50" s="2" t="s">
        <v>7</v>
      </c>
      <c r="B50" s="2" t="s">
        <v>76</v>
      </c>
      <c r="C50" s="1" t="s">
        <v>15</v>
      </c>
      <c r="D50" s="8"/>
    </row>
    <row r="51" spans="1:4" ht="12.75">
      <c r="A51" s="2" t="s">
        <v>7</v>
      </c>
      <c r="B51" s="2" t="s">
        <v>77</v>
      </c>
      <c r="C51" s="1" t="s">
        <v>15</v>
      </c>
      <c r="D51" s="8"/>
    </row>
    <row r="52" spans="1:4" ht="12.75">
      <c r="A52" s="2" t="s">
        <v>7</v>
      </c>
      <c r="B52" s="2" t="s">
        <v>78</v>
      </c>
      <c r="C52" s="1" t="s">
        <v>15</v>
      </c>
      <c r="D52" s="1" t="s">
        <v>7</v>
      </c>
    </row>
    <row r="53" spans="1:4" ht="12.75">
      <c r="A53" s="2" t="s">
        <v>7</v>
      </c>
      <c r="B53" s="2" t="s">
        <v>79</v>
      </c>
      <c r="C53" s="1" t="s">
        <v>15</v>
      </c>
      <c r="D53" s="1" t="s">
        <v>7</v>
      </c>
    </row>
    <row r="54" spans="1:4" ht="12.75">
      <c r="A54" s="2" t="s">
        <v>7</v>
      </c>
      <c r="B54" s="2" t="s">
        <v>80</v>
      </c>
      <c r="C54" s="1" t="s">
        <v>15</v>
      </c>
      <c r="D54" s="1" t="s">
        <v>7</v>
      </c>
    </row>
    <row r="55" spans="1:4" ht="22.5">
      <c r="A55" s="2" t="s">
        <v>7</v>
      </c>
      <c r="B55" s="2" t="s">
        <v>81</v>
      </c>
      <c r="C55" s="1" t="s">
        <v>15</v>
      </c>
      <c r="D55" s="1" t="s">
        <v>7</v>
      </c>
    </row>
    <row r="56" spans="1:4" ht="12.75">
      <c r="A56" s="2" t="s">
        <v>7</v>
      </c>
      <c r="B56" s="11" t="s">
        <v>82</v>
      </c>
      <c r="C56" s="1" t="s">
        <v>7</v>
      </c>
      <c r="D56" s="1" t="s">
        <v>7</v>
      </c>
    </row>
    <row r="57" spans="1:4" ht="12.75">
      <c r="A57" s="2" t="s">
        <v>7</v>
      </c>
      <c r="B57" s="2" t="s">
        <v>72</v>
      </c>
      <c r="C57" s="1" t="s">
        <v>6</v>
      </c>
      <c r="D57" s="1" t="s">
        <v>7</v>
      </c>
    </row>
    <row r="58" spans="1:4" ht="12.75">
      <c r="A58" s="2" t="s">
        <v>7</v>
      </c>
      <c r="B58" s="2" t="s">
        <v>73</v>
      </c>
      <c r="C58" s="1" t="s">
        <v>74</v>
      </c>
      <c r="D58" s="1" t="s">
        <v>7</v>
      </c>
    </row>
    <row r="59" spans="1:4" ht="12.75">
      <c r="A59" s="2" t="s">
        <v>7</v>
      </c>
      <c r="B59" s="2" t="s">
        <v>75</v>
      </c>
      <c r="C59" s="1" t="s">
        <v>15</v>
      </c>
      <c r="D59" s="1"/>
    </row>
    <row r="60" spans="1:4" ht="12.75">
      <c r="A60" s="2" t="s">
        <v>7</v>
      </c>
      <c r="B60" s="2" t="s">
        <v>76</v>
      </c>
      <c r="C60" s="1" t="s">
        <v>15</v>
      </c>
      <c r="D60" s="1"/>
    </row>
    <row r="61" spans="1:4" ht="12.75">
      <c r="A61" s="2" t="s">
        <v>7</v>
      </c>
      <c r="B61" s="2" t="s">
        <v>77</v>
      </c>
      <c r="C61" s="1" t="s">
        <v>15</v>
      </c>
      <c r="D61" s="1"/>
    </row>
    <row r="62" spans="1:4" ht="12.75">
      <c r="A62" s="2" t="s">
        <v>7</v>
      </c>
      <c r="B62" s="2" t="s">
        <v>78</v>
      </c>
      <c r="C62" s="1" t="s">
        <v>15</v>
      </c>
      <c r="D62" s="1" t="s">
        <v>7</v>
      </c>
    </row>
    <row r="63" spans="1:4" ht="12.75">
      <c r="A63" s="2" t="s">
        <v>7</v>
      </c>
      <c r="B63" s="2" t="s">
        <v>79</v>
      </c>
      <c r="C63" s="1" t="s">
        <v>15</v>
      </c>
      <c r="D63" s="1" t="s">
        <v>7</v>
      </c>
    </row>
    <row r="64" spans="1:4" ht="12.75">
      <c r="A64" s="2" t="s">
        <v>7</v>
      </c>
      <c r="B64" s="2" t="s">
        <v>80</v>
      </c>
      <c r="C64" s="1" t="s">
        <v>15</v>
      </c>
      <c r="D64" s="1" t="s">
        <v>7</v>
      </c>
    </row>
    <row r="65" spans="1:4" ht="22.5">
      <c r="A65" s="2" t="s">
        <v>7</v>
      </c>
      <c r="B65" s="2" t="s">
        <v>81</v>
      </c>
      <c r="C65" s="1" t="s">
        <v>15</v>
      </c>
      <c r="D65" s="1" t="s">
        <v>7</v>
      </c>
    </row>
    <row r="66" spans="1:4" ht="12.75">
      <c r="A66" s="2" t="s">
        <v>7</v>
      </c>
      <c r="B66" s="11" t="s">
        <v>83</v>
      </c>
      <c r="C66" s="1" t="s">
        <v>7</v>
      </c>
      <c r="D66" s="1" t="s">
        <v>7</v>
      </c>
    </row>
    <row r="67" spans="1:4" ht="12.75">
      <c r="A67" s="2" t="s">
        <v>7</v>
      </c>
      <c r="B67" s="2" t="s">
        <v>72</v>
      </c>
      <c r="C67" s="1" t="s">
        <v>6</v>
      </c>
      <c r="D67" s="1" t="s">
        <v>7</v>
      </c>
    </row>
    <row r="68" spans="1:4" ht="12.75">
      <c r="A68" s="2" t="s">
        <v>7</v>
      </c>
      <c r="B68" s="2" t="s">
        <v>73</v>
      </c>
      <c r="C68" s="1" t="s">
        <v>74</v>
      </c>
      <c r="D68" s="1" t="s">
        <v>7</v>
      </c>
    </row>
    <row r="69" spans="1:4" ht="12.75">
      <c r="A69" s="2" t="s">
        <v>7</v>
      </c>
      <c r="B69" s="2" t="s">
        <v>75</v>
      </c>
      <c r="C69" s="1" t="s">
        <v>15</v>
      </c>
      <c r="D69" s="8"/>
    </row>
    <row r="70" spans="1:4" ht="12.75">
      <c r="A70" s="2" t="s">
        <v>7</v>
      </c>
      <c r="B70" s="2" t="s">
        <v>76</v>
      </c>
      <c r="C70" s="1" t="s">
        <v>15</v>
      </c>
      <c r="D70" s="8"/>
    </row>
    <row r="71" spans="1:4" ht="12.75">
      <c r="A71" s="2" t="s">
        <v>7</v>
      </c>
      <c r="B71" s="2" t="s">
        <v>77</v>
      </c>
      <c r="C71" s="1" t="s">
        <v>15</v>
      </c>
      <c r="D71" s="8"/>
    </row>
    <row r="72" spans="1:4" ht="12.75">
      <c r="A72" s="2" t="s">
        <v>7</v>
      </c>
      <c r="B72" s="2" t="s">
        <v>78</v>
      </c>
      <c r="C72" s="1" t="s">
        <v>15</v>
      </c>
      <c r="D72" s="1" t="s">
        <v>7</v>
      </c>
    </row>
    <row r="73" spans="1:4" ht="12.75">
      <c r="A73" s="2" t="s">
        <v>7</v>
      </c>
      <c r="B73" s="2" t="s">
        <v>79</v>
      </c>
      <c r="C73" s="1" t="s">
        <v>15</v>
      </c>
      <c r="D73" s="1" t="s">
        <v>7</v>
      </c>
    </row>
    <row r="74" spans="1:4" ht="12.75">
      <c r="A74" s="2" t="s">
        <v>7</v>
      </c>
      <c r="B74" s="2" t="s">
        <v>80</v>
      </c>
      <c r="C74" s="1" t="s">
        <v>15</v>
      </c>
      <c r="D74" s="1" t="s">
        <v>7</v>
      </c>
    </row>
    <row r="75" spans="1:4" ht="22.5">
      <c r="A75" s="2" t="s">
        <v>7</v>
      </c>
      <c r="B75" s="2" t="s">
        <v>81</v>
      </c>
      <c r="C75" s="1" t="s">
        <v>15</v>
      </c>
      <c r="D75" s="1" t="s">
        <v>7</v>
      </c>
    </row>
    <row r="76" spans="1:4" ht="12.75">
      <c r="A76" s="2" t="s">
        <v>7</v>
      </c>
      <c r="B76" s="11" t="s">
        <v>84</v>
      </c>
      <c r="C76" s="1" t="s">
        <v>7</v>
      </c>
      <c r="D76" s="1" t="s">
        <v>7</v>
      </c>
    </row>
    <row r="77" spans="1:4" ht="12.75">
      <c r="A77" s="2" t="s">
        <v>7</v>
      </c>
      <c r="B77" s="2" t="s">
        <v>72</v>
      </c>
      <c r="C77" s="1" t="s">
        <v>6</v>
      </c>
      <c r="D77" s="1" t="s">
        <v>7</v>
      </c>
    </row>
    <row r="78" spans="1:4" ht="12.75">
      <c r="A78" s="2" t="s">
        <v>7</v>
      </c>
      <c r="B78" s="2" t="s">
        <v>73</v>
      </c>
      <c r="C78" s="1" t="s">
        <v>74</v>
      </c>
      <c r="D78" s="1" t="s">
        <v>7</v>
      </c>
    </row>
    <row r="79" spans="1:4" ht="12.75">
      <c r="A79" s="2" t="s">
        <v>7</v>
      </c>
      <c r="B79" s="2" t="s">
        <v>75</v>
      </c>
      <c r="C79" s="1" t="s">
        <v>15</v>
      </c>
      <c r="D79" s="1"/>
    </row>
    <row r="80" spans="1:4" ht="12.75">
      <c r="A80" s="2" t="s">
        <v>7</v>
      </c>
      <c r="B80" s="2" t="s">
        <v>76</v>
      </c>
      <c r="C80" s="1" t="s">
        <v>15</v>
      </c>
      <c r="D80" s="1"/>
    </row>
    <row r="81" spans="1:4" ht="12.75">
      <c r="A81" s="2" t="s">
        <v>7</v>
      </c>
      <c r="B81" s="2" t="s">
        <v>77</v>
      </c>
      <c r="C81" s="1" t="s">
        <v>15</v>
      </c>
      <c r="D81" s="1"/>
    </row>
    <row r="82" spans="1:4" ht="12.75">
      <c r="A82" s="2" t="s">
        <v>7</v>
      </c>
      <c r="B82" s="2" t="s">
        <v>78</v>
      </c>
      <c r="C82" s="1" t="s">
        <v>15</v>
      </c>
      <c r="D82" s="1" t="s">
        <v>7</v>
      </c>
    </row>
    <row r="83" spans="1:4" ht="12.75">
      <c r="A83" s="2" t="s">
        <v>7</v>
      </c>
      <c r="B83" s="2" t="s">
        <v>79</v>
      </c>
      <c r="C83" s="1" t="s">
        <v>15</v>
      </c>
      <c r="D83" s="1" t="s">
        <v>7</v>
      </c>
    </row>
    <row r="84" spans="1:4" ht="12.75">
      <c r="A84" s="2" t="s">
        <v>7</v>
      </c>
      <c r="B84" s="2" t="s">
        <v>80</v>
      </c>
      <c r="C84" s="1" t="s">
        <v>15</v>
      </c>
      <c r="D84" s="1" t="s">
        <v>7</v>
      </c>
    </row>
    <row r="85" spans="1:4" ht="22.5">
      <c r="A85" s="2" t="s">
        <v>7</v>
      </c>
      <c r="B85" s="2" t="s">
        <v>81</v>
      </c>
      <c r="C85" s="1" t="s">
        <v>15</v>
      </c>
      <c r="D85" s="1" t="s">
        <v>7</v>
      </c>
    </row>
    <row r="86" spans="1:4" ht="12.75">
      <c r="A86" s="10"/>
      <c r="B86" s="10"/>
      <c r="C86" s="10"/>
      <c r="D86" s="10"/>
    </row>
    <row r="87" spans="1:4" ht="12.75">
      <c r="A87" s="2" t="s">
        <v>7</v>
      </c>
      <c r="B87" s="2" t="s">
        <v>7</v>
      </c>
      <c r="C87" s="1" t="s">
        <v>7</v>
      </c>
      <c r="D87" s="1" t="s">
        <v>7</v>
      </c>
    </row>
    <row r="88" spans="1:4" ht="12.75">
      <c r="A88" s="2" t="s">
        <v>7</v>
      </c>
      <c r="B88" s="11" t="s">
        <v>85</v>
      </c>
      <c r="C88" s="1" t="s">
        <v>7</v>
      </c>
      <c r="D88" s="1" t="s">
        <v>7</v>
      </c>
    </row>
    <row r="89" spans="1:4" ht="12.75">
      <c r="A89" s="2" t="s">
        <v>7</v>
      </c>
      <c r="B89" s="2" t="s">
        <v>72</v>
      </c>
      <c r="C89" s="1" t="s">
        <v>6</v>
      </c>
      <c r="D89" s="1" t="s">
        <v>7</v>
      </c>
    </row>
    <row r="90" spans="1:4" ht="12.75">
      <c r="A90" s="2" t="s">
        <v>7</v>
      </c>
      <c r="B90" s="2" t="s">
        <v>73</v>
      </c>
      <c r="C90" s="1" t="s">
        <v>74</v>
      </c>
      <c r="D90" s="1" t="s">
        <v>7</v>
      </c>
    </row>
    <row r="91" spans="1:4" ht="12.75">
      <c r="A91" s="2" t="s">
        <v>7</v>
      </c>
      <c r="B91" s="2" t="s">
        <v>75</v>
      </c>
      <c r="C91" s="1" t="s">
        <v>15</v>
      </c>
      <c r="D91" s="14">
        <v>482.34</v>
      </c>
    </row>
    <row r="92" spans="1:4" ht="12.75">
      <c r="A92" s="2" t="s">
        <v>7</v>
      </c>
      <c r="B92" s="2" t="s">
        <v>76</v>
      </c>
      <c r="C92" s="1" t="s">
        <v>15</v>
      </c>
      <c r="D92" s="14"/>
    </row>
    <row r="93" spans="1:4" ht="12.75">
      <c r="A93" s="2" t="s">
        <v>7</v>
      </c>
      <c r="B93" s="2" t="s">
        <v>77</v>
      </c>
      <c r="C93" s="1" t="s">
        <v>15</v>
      </c>
      <c r="D93" s="14">
        <v>482.34</v>
      </c>
    </row>
    <row r="94" spans="1:4" ht="12.75">
      <c r="A94" s="2" t="s">
        <v>7</v>
      </c>
      <c r="B94" s="2" t="s">
        <v>78</v>
      </c>
      <c r="C94" s="1" t="s">
        <v>15</v>
      </c>
      <c r="D94" s="1" t="s">
        <v>7</v>
      </c>
    </row>
    <row r="95" spans="1:4" ht="12.75">
      <c r="A95" s="2" t="s">
        <v>7</v>
      </c>
      <c r="B95" s="2" t="s">
        <v>79</v>
      </c>
      <c r="C95" s="1" t="s">
        <v>15</v>
      </c>
      <c r="D95" s="1" t="s">
        <v>7</v>
      </c>
    </row>
    <row r="96" spans="1:4" ht="12.75">
      <c r="A96" s="2" t="s">
        <v>7</v>
      </c>
      <c r="B96" s="2" t="s">
        <v>80</v>
      </c>
      <c r="C96" s="1" t="s">
        <v>15</v>
      </c>
      <c r="D96" s="1" t="s">
        <v>7</v>
      </c>
    </row>
    <row r="97" spans="1:4" ht="22.5">
      <c r="A97" s="2" t="s">
        <v>7</v>
      </c>
      <c r="B97" s="2" t="s">
        <v>81</v>
      </c>
      <c r="C97" s="1" t="s">
        <v>15</v>
      </c>
      <c r="D97" s="1" t="s">
        <v>7</v>
      </c>
    </row>
    <row r="98" spans="1:4" ht="12.75">
      <c r="A98" s="18" t="s">
        <v>86</v>
      </c>
      <c r="B98" s="18"/>
      <c r="C98" s="18"/>
      <c r="D98" s="18"/>
    </row>
    <row r="99" spans="1:4" ht="12.75">
      <c r="A99" s="1" t="s">
        <v>87</v>
      </c>
      <c r="B99" s="2" t="s">
        <v>53</v>
      </c>
      <c r="C99" s="1" t="s">
        <v>88</v>
      </c>
      <c r="D99" s="1" t="s">
        <v>7</v>
      </c>
    </row>
    <row r="100" spans="1:4" ht="12.75">
      <c r="A100" s="1" t="s">
        <v>89</v>
      </c>
      <c r="B100" s="2" t="s">
        <v>55</v>
      </c>
      <c r="C100" s="1" t="s">
        <v>88</v>
      </c>
      <c r="D100" s="1" t="s">
        <v>7</v>
      </c>
    </row>
    <row r="101" spans="1:4" ht="12.75">
      <c r="A101" s="1" t="s">
        <v>90</v>
      </c>
      <c r="B101" s="2" t="s">
        <v>57</v>
      </c>
      <c r="C101" s="1" t="s">
        <v>6</v>
      </c>
      <c r="D101" s="1" t="s">
        <v>7</v>
      </c>
    </row>
    <row r="102" spans="1:4" ht="12.75">
      <c r="A102" s="1" t="s">
        <v>91</v>
      </c>
      <c r="B102" s="2" t="s">
        <v>59</v>
      </c>
      <c r="C102" s="1" t="s">
        <v>15</v>
      </c>
      <c r="D102" s="1" t="s">
        <v>7</v>
      </c>
    </row>
    <row r="103" spans="1:4" ht="12.75">
      <c r="A103" s="18" t="s">
        <v>92</v>
      </c>
      <c r="B103" s="18"/>
      <c r="C103" s="18"/>
      <c r="D103" s="18"/>
    </row>
    <row r="104" spans="1:4" ht="12.75">
      <c r="A104" s="1" t="s">
        <v>93</v>
      </c>
      <c r="B104" s="2" t="s">
        <v>94</v>
      </c>
      <c r="C104" s="1" t="s">
        <v>88</v>
      </c>
      <c r="D104" s="1" t="s">
        <v>7</v>
      </c>
    </row>
    <row r="105" spans="1:4" ht="12.75">
      <c r="A105" s="1" t="s">
        <v>95</v>
      </c>
      <c r="B105" s="2" t="s">
        <v>96</v>
      </c>
      <c r="C105" s="1" t="s">
        <v>88</v>
      </c>
      <c r="D105" s="1" t="s">
        <v>7</v>
      </c>
    </row>
    <row r="106" spans="1:4" ht="12.75">
      <c r="A106" s="1" t="s">
        <v>97</v>
      </c>
      <c r="B106" s="2" t="s">
        <v>98</v>
      </c>
      <c r="C106" s="1" t="s">
        <v>15</v>
      </c>
      <c r="D106" s="1" t="s">
        <v>7</v>
      </c>
    </row>
  </sheetData>
  <sheetProtection/>
  <mergeCells count="11">
    <mergeCell ref="A1:D1"/>
    <mergeCell ref="A2:D2"/>
    <mergeCell ref="A7:D7"/>
    <mergeCell ref="A26:D26"/>
    <mergeCell ref="A27:D27"/>
    <mergeCell ref="A31:D31"/>
    <mergeCell ref="A36:D36"/>
    <mergeCell ref="A43:D43"/>
    <mergeCell ref="B45:D45"/>
    <mergeCell ref="A98:D98"/>
    <mergeCell ref="A103:D103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5">
      <selection activeCell="D77" sqref="D77:D95"/>
    </sheetView>
  </sheetViews>
  <sheetFormatPr defaultColWidth="9.00390625" defaultRowHeight="12.75"/>
  <cols>
    <col min="1" max="1" width="6.75390625" style="0" customWidth="1"/>
    <col min="2" max="2" width="58.25390625" style="0" customWidth="1"/>
    <col min="3" max="3" width="9.00390625" style="0" customWidth="1"/>
    <col min="4" max="4" width="16.375" style="0" customWidth="1"/>
  </cols>
  <sheetData>
    <row r="1" spans="1:4" ht="30.75" customHeight="1">
      <c r="A1" s="19" t="s">
        <v>121</v>
      </c>
      <c r="B1" s="20"/>
      <c r="C1" s="20"/>
      <c r="D1" s="20"/>
    </row>
    <row r="2" spans="1:4" ht="15">
      <c r="A2" s="22" t="s">
        <v>113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 t="s">
        <v>109</v>
      </c>
    </row>
    <row r="6" spans="1:4" ht="12.75">
      <c r="A6" s="1" t="s">
        <v>10</v>
      </c>
      <c r="B6" s="2" t="s">
        <v>11</v>
      </c>
      <c r="C6" s="1" t="s">
        <v>6</v>
      </c>
      <c r="D6" s="4">
        <v>42004</v>
      </c>
    </row>
    <row r="7" spans="1:4" ht="24.75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/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/>
    </row>
    <row r="11" spans="1:4" ht="22.5">
      <c r="A11" s="1" t="s">
        <v>20</v>
      </c>
      <c r="B11" s="2" t="s">
        <v>21</v>
      </c>
      <c r="C11" s="1" t="s">
        <v>15</v>
      </c>
      <c r="D11" s="6">
        <v>50262.41</v>
      </c>
    </row>
    <row r="12" spans="1:4" ht="12.75">
      <c r="A12" s="1" t="s">
        <v>22</v>
      </c>
      <c r="B12" s="2" t="s">
        <v>23</v>
      </c>
      <c r="C12" s="1" t="s">
        <v>15</v>
      </c>
      <c r="D12" s="6">
        <v>50262.41</v>
      </c>
    </row>
    <row r="13" spans="1:4" ht="12.75">
      <c r="A13" s="1" t="s">
        <v>24</v>
      </c>
      <c r="B13" s="7" t="s">
        <v>111</v>
      </c>
      <c r="C13" s="1" t="s">
        <v>15</v>
      </c>
      <c r="D13" s="8"/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v>0</v>
      </c>
    </row>
    <row r="16" spans="1:4" ht="12.75">
      <c r="A16" s="1" t="s">
        <v>28</v>
      </c>
      <c r="B16" s="2" t="s">
        <v>29</v>
      </c>
      <c r="C16" s="1" t="s">
        <v>15</v>
      </c>
      <c r="D16" s="8">
        <v>0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D8+D11-D15</f>
        <v>50262.41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6">
        <v>50262.41</v>
      </c>
    </row>
    <row r="25" spans="1:4" ht="12.75">
      <c r="A25" s="18" t="s">
        <v>44</v>
      </c>
      <c r="B25" s="18"/>
      <c r="C25" s="18"/>
      <c r="D25" s="18"/>
    </row>
    <row r="26" spans="1:4" ht="12.75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22.5">
      <c r="A36" s="1" t="s">
        <v>61</v>
      </c>
      <c r="B36" s="2" t="s">
        <v>62</v>
      </c>
      <c r="C36" s="1" t="s">
        <v>15</v>
      </c>
      <c r="D36" s="9"/>
    </row>
    <row r="37" spans="1:4" ht="12.75">
      <c r="A37" s="1" t="s">
        <v>63</v>
      </c>
      <c r="B37" s="2" t="s">
        <v>17</v>
      </c>
      <c r="C37" s="1" t="s">
        <v>15</v>
      </c>
      <c r="D37" s="9"/>
    </row>
    <row r="38" spans="1:4" ht="12.75">
      <c r="A38" s="1" t="s">
        <v>64</v>
      </c>
      <c r="B38" s="2" t="s">
        <v>19</v>
      </c>
      <c r="C38" s="1" t="s">
        <v>15</v>
      </c>
      <c r="D38" s="9"/>
    </row>
    <row r="39" spans="1:4" ht="12.75">
      <c r="A39" s="1" t="s">
        <v>65</v>
      </c>
      <c r="B39" s="2" t="s">
        <v>66</v>
      </c>
      <c r="C39" s="1" t="s">
        <v>15</v>
      </c>
      <c r="D39" s="13">
        <v>3315.38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f>D39</f>
        <v>3315.38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9"/>
    </row>
    <row r="49" spans="1:4" ht="12.75">
      <c r="A49" s="2" t="s">
        <v>7</v>
      </c>
      <c r="B49" s="2" t="s">
        <v>76</v>
      </c>
      <c r="C49" s="1" t="s">
        <v>15</v>
      </c>
      <c r="D49" s="8"/>
    </row>
    <row r="50" spans="1:4" ht="12.75">
      <c r="A50" s="2" t="s">
        <v>7</v>
      </c>
      <c r="B50" s="2" t="s">
        <v>77</v>
      </c>
      <c r="C50" s="1" t="s">
        <v>15</v>
      </c>
      <c r="D50" s="8"/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22.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 t="s">
        <v>7</v>
      </c>
    </row>
    <row r="58" spans="1:4" ht="12.75">
      <c r="A58" s="2" t="s">
        <v>7</v>
      </c>
      <c r="B58" s="2" t="s">
        <v>75</v>
      </c>
      <c r="C58" s="1" t="s">
        <v>15</v>
      </c>
      <c r="D58" s="1"/>
    </row>
    <row r="59" spans="1:4" ht="12.75">
      <c r="A59" s="2" t="s">
        <v>7</v>
      </c>
      <c r="B59" s="2" t="s">
        <v>76</v>
      </c>
      <c r="C59" s="1" t="s">
        <v>15</v>
      </c>
      <c r="D59" s="1"/>
    </row>
    <row r="60" spans="1:4" ht="12.75">
      <c r="A60" s="2" t="s">
        <v>7</v>
      </c>
      <c r="B60" s="2" t="s">
        <v>77</v>
      </c>
      <c r="C60" s="1" t="s">
        <v>15</v>
      </c>
      <c r="D60" s="1"/>
    </row>
    <row r="61" spans="1:4" ht="12.75">
      <c r="A61" s="2" t="s">
        <v>7</v>
      </c>
      <c r="B61" s="2" t="s">
        <v>78</v>
      </c>
      <c r="C61" s="1" t="s">
        <v>15</v>
      </c>
      <c r="D61" s="1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" t="s">
        <v>7</v>
      </c>
    </row>
    <row r="63" spans="1:4" ht="22.5">
      <c r="A63" s="2" t="s">
        <v>7</v>
      </c>
      <c r="B63" s="2" t="s">
        <v>80</v>
      </c>
      <c r="C63" s="1" t="s">
        <v>15</v>
      </c>
      <c r="D63" s="1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16">
        <v>515.61</v>
      </c>
    </row>
    <row r="69" spans="1:4" ht="12.75">
      <c r="A69" s="2" t="s">
        <v>7</v>
      </c>
      <c r="B69" s="2" t="s">
        <v>76</v>
      </c>
      <c r="C69" s="1" t="s">
        <v>15</v>
      </c>
      <c r="D69" s="16"/>
    </row>
    <row r="70" spans="1:4" ht="12.75">
      <c r="A70" s="2" t="s">
        <v>7</v>
      </c>
      <c r="B70" s="2" t="s">
        <v>77</v>
      </c>
      <c r="C70" s="1" t="s">
        <v>15</v>
      </c>
      <c r="D70" s="16">
        <v>515.61</v>
      </c>
    </row>
    <row r="71" spans="1:4" ht="12.75">
      <c r="A71" s="2" t="s">
        <v>7</v>
      </c>
      <c r="B71" s="2" t="s">
        <v>78</v>
      </c>
      <c r="C71" s="1" t="s">
        <v>15</v>
      </c>
      <c r="D71" s="17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7" t="s">
        <v>7</v>
      </c>
    </row>
    <row r="73" spans="1:4" ht="22.5">
      <c r="A73" s="2" t="s">
        <v>7</v>
      </c>
      <c r="B73" s="2" t="s">
        <v>80</v>
      </c>
      <c r="C73" s="1" t="s">
        <v>15</v>
      </c>
      <c r="D73" s="17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4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4">
        <v>348.96</v>
      </c>
    </row>
    <row r="79" spans="1:4" ht="12.75">
      <c r="A79" s="2" t="s">
        <v>7</v>
      </c>
      <c r="B79" s="2" t="s">
        <v>76</v>
      </c>
      <c r="C79" s="1" t="s">
        <v>15</v>
      </c>
      <c r="D79" s="14"/>
    </row>
    <row r="80" spans="1:4" ht="12.75">
      <c r="A80" s="2" t="s">
        <v>7</v>
      </c>
      <c r="B80" s="2" t="s">
        <v>77</v>
      </c>
      <c r="C80" s="1" t="s">
        <v>15</v>
      </c>
      <c r="D80" s="14">
        <v>348.96</v>
      </c>
    </row>
    <row r="81" spans="1:4" ht="12.75">
      <c r="A81" s="2" t="s">
        <v>7</v>
      </c>
      <c r="B81" s="2" t="s">
        <v>78</v>
      </c>
      <c r="C81" s="1" t="s">
        <v>15</v>
      </c>
      <c r="D81" s="14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4" t="s">
        <v>7</v>
      </c>
    </row>
    <row r="83" spans="1:4" ht="22.5">
      <c r="A83" s="2" t="s">
        <v>7</v>
      </c>
      <c r="B83" s="2" t="s">
        <v>80</v>
      </c>
      <c r="C83" s="1" t="s">
        <v>15</v>
      </c>
      <c r="D83" s="14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4" t="s">
        <v>7</v>
      </c>
    </row>
    <row r="85" spans="1:4" ht="12.75">
      <c r="A85" s="10"/>
      <c r="B85" s="10"/>
      <c r="C85" s="10"/>
      <c r="D85" s="15"/>
    </row>
    <row r="86" spans="1:4" ht="12.75">
      <c r="A86" s="2" t="s">
        <v>7</v>
      </c>
      <c r="B86" s="2" t="s">
        <v>7</v>
      </c>
      <c r="C86" s="1" t="s">
        <v>7</v>
      </c>
      <c r="D86" s="14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4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4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4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>
        <v>2450.81</v>
      </c>
    </row>
    <row r="91" spans="1:4" ht="12.75">
      <c r="A91" s="2" t="s">
        <v>7</v>
      </c>
      <c r="B91" s="2" t="s">
        <v>76</v>
      </c>
      <c r="C91" s="1" t="s">
        <v>15</v>
      </c>
      <c r="D91" s="14"/>
    </row>
    <row r="92" spans="1:4" ht="12.75">
      <c r="A92" s="2" t="s">
        <v>7</v>
      </c>
      <c r="B92" s="2" t="s">
        <v>77</v>
      </c>
      <c r="C92" s="1" t="s">
        <v>15</v>
      </c>
      <c r="D92" s="14">
        <f>D90</f>
        <v>2450.81</v>
      </c>
    </row>
    <row r="93" spans="1:4" ht="12.75">
      <c r="A93" s="2" t="s">
        <v>7</v>
      </c>
      <c r="B93" s="2" t="s">
        <v>78</v>
      </c>
      <c r="C93" s="1" t="s">
        <v>15</v>
      </c>
      <c r="D93" s="14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4" t="s">
        <v>7</v>
      </c>
    </row>
    <row r="95" spans="1:4" ht="22.5">
      <c r="A95" s="2" t="s">
        <v>7</v>
      </c>
      <c r="B95" s="2" t="s">
        <v>80</v>
      </c>
      <c r="C95" s="1" t="s">
        <v>15</v>
      </c>
      <c r="D95" s="14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22.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82">
      <selection activeCell="E100" sqref="E100"/>
    </sheetView>
  </sheetViews>
  <sheetFormatPr defaultColWidth="9.00390625" defaultRowHeight="12.75"/>
  <cols>
    <col min="1" max="1" width="6.75390625" style="0" customWidth="1"/>
    <col min="2" max="2" width="57.00390625" style="0" customWidth="1"/>
    <col min="3" max="3" width="9.00390625" style="0" customWidth="1"/>
    <col min="4" max="4" width="16.75390625" style="0" customWidth="1"/>
  </cols>
  <sheetData>
    <row r="1" spans="1:4" ht="30" customHeight="1">
      <c r="A1" s="19" t="s">
        <v>121</v>
      </c>
      <c r="B1" s="20"/>
      <c r="C1" s="20"/>
      <c r="D1" s="20"/>
    </row>
    <row r="2" spans="1:4" ht="15">
      <c r="A2" s="22" t="s">
        <v>114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/>
    </row>
    <row r="6" spans="1:4" ht="12.75">
      <c r="A6" s="1" t="s">
        <v>10</v>
      </c>
      <c r="B6" s="2" t="s">
        <v>11</v>
      </c>
      <c r="C6" s="1" t="s">
        <v>6</v>
      </c>
      <c r="D6" s="4"/>
    </row>
    <row r="7" spans="1:4" ht="21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/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/>
    </row>
    <row r="11" spans="1:4" ht="22.5">
      <c r="A11" s="1" t="s">
        <v>20</v>
      </c>
      <c r="B11" s="2" t="s">
        <v>21</v>
      </c>
      <c r="C11" s="1" t="s">
        <v>15</v>
      </c>
      <c r="D11" s="6">
        <f>D12+D13</f>
        <v>114080.72</v>
      </c>
    </row>
    <row r="12" spans="1:4" ht="12.75">
      <c r="A12" s="1" t="s">
        <v>22</v>
      </c>
      <c r="B12" s="2" t="s">
        <v>23</v>
      </c>
      <c r="C12" s="1" t="s">
        <v>15</v>
      </c>
      <c r="D12" s="6">
        <v>113789.53</v>
      </c>
    </row>
    <row r="13" spans="1:4" ht="12.75">
      <c r="A13" s="1" t="s">
        <v>24</v>
      </c>
      <c r="B13" s="7" t="s">
        <v>115</v>
      </c>
      <c r="C13" s="1" t="s">
        <v>15</v>
      </c>
      <c r="D13" s="8">
        <v>291.19</v>
      </c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f>D16</f>
        <v>71390.6</v>
      </c>
    </row>
    <row r="16" spans="1:4" ht="12.75">
      <c r="A16" s="1" t="s">
        <v>28</v>
      </c>
      <c r="B16" s="2" t="s">
        <v>29</v>
      </c>
      <c r="C16" s="1" t="s">
        <v>15</v>
      </c>
      <c r="D16" s="8">
        <v>71390.6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D11-D15</f>
        <v>42690.119999999995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8">
        <f>D22</f>
        <v>42690.119999999995</v>
      </c>
    </row>
    <row r="25" spans="1:4" ht="12.75">
      <c r="A25" s="18" t="s">
        <v>44</v>
      </c>
      <c r="B25" s="18"/>
      <c r="C25" s="18"/>
      <c r="D25" s="18"/>
    </row>
    <row r="26" spans="1:4" ht="12.75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22.5">
      <c r="A36" s="1" t="s">
        <v>61</v>
      </c>
      <c r="B36" s="2" t="s">
        <v>62</v>
      </c>
      <c r="C36" s="1" t="s">
        <v>15</v>
      </c>
      <c r="D36" s="9"/>
    </row>
    <row r="37" spans="1:4" ht="12.75">
      <c r="A37" s="1" t="s">
        <v>63</v>
      </c>
      <c r="B37" s="2" t="s">
        <v>17</v>
      </c>
      <c r="C37" s="1" t="s">
        <v>15</v>
      </c>
      <c r="D37" s="9"/>
    </row>
    <row r="38" spans="1:4" ht="12.75">
      <c r="A38" s="1" t="s">
        <v>64</v>
      </c>
      <c r="B38" s="2" t="s">
        <v>19</v>
      </c>
      <c r="C38" s="1" t="s">
        <v>15</v>
      </c>
      <c r="D38" s="9"/>
    </row>
    <row r="39" spans="1:4" ht="22.5">
      <c r="A39" s="1" t="s">
        <v>65</v>
      </c>
      <c r="B39" s="2" t="s">
        <v>66</v>
      </c>
      <c r="C39" s="1" t="s">
        <v>15</v>
      </c>
      <c r="D39" s="13">
        <v>25156.68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f>D39</f>
        <v>25156.68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9"/>
    </row>
    <row r="49" spans="1:4" ht="12.75">
      <c r="A49" s="2" t="s">
        <v>7</v>
      </c>
      <c r="B49" s="2" t="s">
        <v>76</v>
      </c>
      <c r="C49" s="1" t="s">
        <v>15</v>
      </c>
      <c r="D49" s="8"/>
    </row>
    <row r="50" spans="1:4" ht="12.75">
      <c r="A50" s="2" t="s">
        <v>7</v>
      </c>
      <c r="B50" s="2" t="s">
        <v>77</v>
      </c>
      <c r="C50" s="1" t="s">
        <v>15</v>
      </c>
      <c r="D50" s="8"/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22.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 t="s">
        <v>7</v>
      </c>
    </row>
    <row r="58" spans="1:4" ht="12.75">
      <c r="A58" s="2" t="s">
        <v>7</v>
      </c>
      <c r="B58" s="2" t="s">
        <v>75</v>
      </c>
      <c r="C58" s="1" t="s">
        <v>15</v>
      </c>
      <c r="D58" s="1"/>
    </row>
    <row r="59" spans="1:4" ht="12.75">
      <c r="A59" s="2" t="s">
        <v>7</v>
      </c>
      <c r="B59" s="2" t="s">
        <v>76</v>
      </c>
      <c r="C59" s="1" t="s">
        <v>15</v>
      </c>
      <c r="D59" s="1"/>
    </row>
    <row r="60" spans="1:4" ht="12.75">
      <c r="A60" s="2" t="s">
        <v>7</v>
      </c>
      <c r="B60" s="2" t="s">
        <v>77</v>
      </c>
      <c r="C60" s="1" t="s">
        <v>15</v>
      </c>
      <c r="D60" s="1"/>
    </row>
    <row r="61" spans="1:4" ht="12.75">
      <c r="A61" s="2" t="s">
        <v>7</v>
      </c>
      <c r="B61" s="2" t="s">
        <v>78</v>
      </c>
      <c r="C61" s="1" t="s">
        <v>15</v>
      </c>
      <c r="D61" s="1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" t="s">
        <v>7</v>
      </c>
    </row>
    <row r="63" spans="1:4" ht="22.5">
      <c r="A63" s="2" t="s">
        <v>7</v>
      </c>
      <c r="B63" s="2" t="s">
        <v>80</v>
      </c>
      <c r="C63" s="1" t="s">
        <v>15</v>
      </c>
      <c r="D63" s="1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8">
        <v>4669.76</v>
      </c>
    </row>
    <row r="69" spans="1:4" ht="12.75">
      <c r="A69" s="2" t="s">
        <v>7</v>
      </c>
      <c r="B69" s="2" t="s">
        <v>76</v>
      </c>
      <c r="C69" s="1" t="s">
        <v>15</v>
      </c>
      <c r="D69" s="8">
        <v>2853.4</v>
      </c>
    </row>
    <row r="70" spans="1:4" ht="12.75">
      <c r="A70" s="2" t="s">
        <v>7</v>
      </c>
      <c r="B70" s="2" t="s">
        <v>77</v>
      </c>
      <c r="C70" s="1" t="s">
        <v>15</v>
      </c>
      <c r="D70" s="8">
        <f>D68-D69</f>
        <v>1816.3600000000001</v>
      </c>
    </row>
    <row r="71" spans="1:4" ht="12.75">
      <c r="A71" s="2" t="s">
        <v>7</v>
      </c>
      <c r="B71" s="2" t="s">
        <v>78</v>
      </c>
      <c r="C71" s="1" t="s">
        <v>15</v>
      </c>
      <c r="D71" s="1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" t="s">
        <v>7</v>
      </c>
    </row>
    <row r="73" spans="1:4" ht="22.5">
      <c r="A73" s="2" t="s">
        <v>7</v>
      </c>
      <c r="B73" s="2" t="s">
        <v>80</v>
      </c>
      <c r="C73" s="1" t="s">
        <v>15</v>
      </c>
      <c r="D73" s="1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4">
        <v>4062.33</v>
      </c>
    </row>
    <row r="79" spans="1:4" ht="12.75">
      <c r="A79" s="2" t="s">
        <v>7</v>
      </c>
      <c r="B79" s="2" t="s">
        <v>76</v>
      </c>
      <c r="C79" s="1" t="s">
        <v>15</v>
      </c>
      <c r="D79" s="14">
        <v>2435.37</v>
      </c>
    </row>
    <row r="80" spans="1:4" ht="12.75">
      <c r="A80" s="2" t="s">
        <v>7</v>
      </c>
      <c r="B80" s="2" t="s">
        <v>77</v>
      </c>
      <c r="C80" s="1" t="s">
        <v>15</v>
      </c>
      <c r="D80" s="14">
        <f>D78-D79</f>
        <v>1626.96</v>
      </c>
    </row>
    <row r="81" spans="1:4" ht="12.75">
      <c r="A81" s="2" t="s">
        <v>7</v>
      </c>
      <c r="B81" s="2" t="s">
        <v>78</v>
      </c>
      <c r="C81" s="1" t="s">
        <v>15</v>
      </c>
      <c r="D81" s="1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" t="s">
        <v>7</v>
      </c>
    </row>
    <row r="83" spans="1:4" ht="22.5">
      <c r="A83" s="2" t="s">
        <v>7</v>
      </c>
      <c r="B83" s="2" t="s">
        <v>80</v>
      </c>
      <c r="C83" s="1" t="s">
        <v>15</v>
      </c>
      <c r="D83" s="1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" t="s">
        <v>7</v>
      </c>
    </row>
    <row r="85" spans="1:4" ht="12.75">
      <c r="A85" s="10"/>
      <c r="B85" s="10"/>
      <c r="C85" s="10"/>
      <c r="D85" s="10"/>
    </row>
    <row r="86" spans="1:4" ht="12.75">
      <c r="A86" s="2" t="s">
        <v>7</v>
      </c>
      <c r="B86" s="2" t="s">
        <v>7</v>
      </c>
      <c r="C86" s="1" t="s">
        <v>7</v>
      </c>
      <c r="D86" s="1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>
        <v>46691.21</v>
      </c>
    </row>
    <row r="91" spans="1:4" ht="12.75">
      <c r="A91" s="2" t="s">
        <v>7</v>
      </c>
      <c r="B91" s="2" t="s">
        <v>76</v>
      </c>
      <c r="C91" s="1" t="s">
        <v>15</v>
      </c>
      <c r="D91" s="14">
        <v>24977.85</v>
      </c>
    </row>
    <row r="92" spans="1:4" ht="12.75">
      <c r="A92" s="2" t="s">
        <v>7</v>
      </c>
      <c r="B92" s="2" t="s">
        <v>77</v>
      </c>
      <c r="C92" s="1" t="s">
        <v>15</v>
      </c>
      <c r="D92" s="14">
        <f>D90-D91</f>
        <v>21713.36</v>
      </c>
    </row>
    <row r="93" spans="1:4" ht="12.75">
      <c r="A93" s="2" t="s">
        <v>7</v>
      </c>
      <c r="B93" s="2" t="s">
        <v>78</v>
      </c>
      <c r="C93" s="1" t="s">
        <v>15</v>
      </c>
      <c r="D93" s="14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" t="s">
        <v>7</v>
      </c>
    </row>
    <row r="95" spans="1:4" ht="22.5">
      <c r="A95" s="2" t="s">
        <v>7</v>
      </c>
      <c r="B95" s="2" t="s">
        <v>80</v>
      </c>
      <c r="C95" s="1" t="s">
        <v>15</v>
      </c>
      <c r="D95" s="1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22.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D78" sqref="D78:D95"/>
    </sheetView>
  </sheetViews>
  <sheetFormatPr defaultColWidth="9.00390625" defaultRowHeight="12.75"/>
  <cols>
    <col min="1" max="1" width="6.75390625" style="0" customWidth="1"/>
    <col min="2" max="2" width="60.375" style="0" customWidth="1"/>
    <col min="3" max="3" width="9.00390625" style="0" customWidth="1"/>
    <col min="4" max="4" width="15.375" style="0" customWidth="1"/>
    <col min="5" max="5" width="10.875" style="0" customWidth="1"/>
  </cols>
  <sheetData>
    <row r="1" spans="1:4" ht="30" customHeight="1">
      <c r="A1" s="19" t="s">
        <v>121</v>
      </c>
      <c r="B1" s="20"/>
      <c r="C1" s="20"/>
      <c r="D1" s="20"/>
    </row>
    <row r="2" spans="1:4" ht="15">
      <c r="A2" s="22" t="s">
        <v>118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/>
    </row>
    <row r="6" spans="1:4" ht="12.75">
      <c r="A6" s="1" t="s">
        <v>10</v>
      </c>
      <c r="B6" s="2" t="s">
        <v>11</v>
      </c>
      <c r="C6" s="1" t="s">
        <v>6</v>
      </c>
      <c r="D6" s="4"/>
    </row>
    <row r="7" spans="1:4" ht="25.5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>
        <v>111981.42</v>
      </c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>
        <v>111981.42</v>
      </c>
    </row>
    <row r="11" spans="1:4" ht="22.5">
      <c r="A11" s="1" t="s">
        <v>20</v>
      </c>
      <c r="B11" s="2" t="s">
        <v>21</v>
      </c>
      <c r="C11" s="1" t="s">
        <v>15</v>
      </c>
      <c r="D11" s="6"/>
    </row>
    <row r="12" spans="1:4" ht="12.75">
      <c r="A12" s="1" t="s">
        <v>22</v>
      </c>
      <c r="B12" s="2" t="s">
        <v>23</v>
      </c>
      <c r="C12" s="1" t="s">
        <v>15</v>
      </c>
      <c r="D12" s="6"/>
    </row>
    <row r="13" spans="1:4" ht="12.75">
      <c r="A13" s="1" t="s">
        <v>24</v>
      </c>
      <c r="B13" s="7" t="s">
        <v>115</v>
      </c>
      <c r="C13" s="1" t="s">
        <v>15</v>
      </c>
      <c r="D13" s="8"/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f>D16</f>
        <v>7734.86</v>
      </c>
    </row>
    <row r="16" spans="1:4" ht="12.75">
      <c r="A16" s="1" t="s">
        <v>28</v>
      </c>
      <c r="B16" s="2" t="s">
        <v>29</v>
      </c>
      <c r="C16" s="1" t="s">
        <v>15</v>
      </c>
      <c r="D16" s="8">
        <v>7734.86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D10-D15</f>
        <v>104246.56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8">
        <f>D22</f>
        <v>104246.56</v>
      </c>
    </row>
    <row r="25" spans="1:4" ht="12.75">
      <c r="A25" s="18" t="s">
        <v>44</v>
      </c>
      <c r="B25" s="18"/>
      <c r="C25" s="18"/>
      <c r="D25" s="18"/>
    </row>
    <row r="26" spans="1:4" ht="12.75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12.75">
      <c r="A36" s="1" t="s">
        <v>61</v>
      </c>
      <c r="B36" s="2" t="s">
        <v>62</v>
      </c>
      <c r="C36" s="1" t="s">
        <v>15</v>
      </c>
      <c r="D36" s="9"/>
    </row>
    <row r="37" spans="1:4" ht="12.75">
      <c r="A37" s="1" t="s">
        <v>63</v>
      </c>
      <c r="B37" s="2" t="s">
        <v>17</v>
      </c>
      <c r="C37" s="1" t="s">
        <v>15</v>
      </c>
      <c r="D37" s="9"/>
    </row>
    <row r="38" spans="1:4" ht="12.75">
      <c r="A38" s="1" t="s">
        <v>64</v>
      </c>
      <c r="B38" s="2" t="s">
        <v>19</v>
      </c>
      <c r="C38" s="1" t="s">
        <v>15</v>
      </c>
      <c r="D38" s="9"/>
    </row>
    <row r="39" spans="1:4" ht="12.75">
      <c r="A39" s="1" t="s">
        <v>65</v>
      </c>
      <c r="B39" s="2" t="s">
        <v>66</v>
      </c>
      <c r="C39" s="1" t="s">
        <v>15</v>
      </c>
      <c r="D39" s="13">
        <v>192184.02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f>D39</f>
        <v>192184.02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9"/>
    </row>
    <row r="49" spans="1:4" ht="12.75">
      <c r="A49" s="2" t="s">
        <v>7</v>
      </c>
      <c r="B49" s="2" t="s">
        <v>76</v>
      </c>
      <c r="C49" s="1" t="s">
        <v>15</v>
      </c>
      <c r="D49" s="8">
        <v>10664.1</v>
      </c>
    </row>
    <row r="50" spans="1:4" ht="12.75">
      <c r="A50" s="2" t="s">
        <v>7</v>
      </c>
      <c r="B50" s="2" t="s">
        <v>77</v>
      </c>
      <c r="C50" s="1" t="s">
        <v>15</v>
      </c>
      <c r="D50" s="8">
        <v>137296.16</v>
      </c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12.7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 t="s">
        <v>7</v>
      </c>
    </row>
    <row r="58" spans="1:4" ht="12.75">
      <c r="A58" s="2" t="s">
        <v>7</v>
      </c>
      <c r="B58" s="2" t="s">
        <v>75</v>
      </c>
      <c r="C58" s="1" t="s">
        <v>15</v>
      </c>
      <c r="D58" s="1"/>
    </row>
    <row r="59" spans="1:4" ht="12.75">
      <c r="A59" s="2" t="s">
        <v>7</v>
      </c>
      <c r="B59" s="2" t="s">
        <v>76</v>
      </c>
      <c r="C59" s="1" t="s">
        <v>15</v>
      </c>
      <c r="D59" s="14">
        <v>1304.93</v>
      </c>
    </row>
    <row r="60" spans="1:4" ht="12.75">
      <c r="A60" s="2" t="s">
        <v>7</v>
      </c>
      <c r="B60" s="2" t="s">
        <v>77</v>
      </c>
      <c r="C60" s="1" t="s">
        <v>15</v>
      </c>
      <c r="D60" s="14">
        <v>17646</v>
      </c>
    </row>
    <row r="61" spans="1:4" ht="12.75">
      <c r="A61" s="2" t="s">
        <v>7</v>
      </c>
      <c r="B61" s="2" t="s">
        <v>78</v>
      </c>
      <c r="C61" s="1" t="s">
        <v>15</v>
      </c>
      <c r="D61" s="1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" t="s">
        <v>7</v>
      </c>
    </row>
    <row r="63" spans="1:4" ht="12.75">
      <c r="A63" s="2" t="s">
        <v>7</v>
      </c>
      <c r="B63" s="2" t="s">
        <v>80</v>
      </c>
      <c r="C63" s="1" t="s">
        <v>15</v>
      </c>
      <c r="D63" s="1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8"/>
    </row>
    <row r="69" spans="1:4" ht="12.75">
      <c r="A69" s="2" t="s">
        <v>7</v>
      </c>
      <c r="B69" s="2" t="s">
        <v>76</v>
      </c>
      <c r="C69" s="1" t="s">
        <v>15</v>
      </c>
      <c r="D69" s="8">
        <v>513.34</v>
      </c>
    </row>
    <row r="70" spans="1:4" ht="12.75">
      <c r="A70" s="2" t="s">
        <v>7</v>
      </c>
      <c r="B70" s="2" t="s">
        <v>77</v>
      </c>
      <c r="C70" s="1" t="s">
        <v>15</v>
      </c>
      <c r="D70" s="8">
        <v>4514.8</v>
      </c>
    </row>
    <row r="71" spans="1:4" ht="12.75">
      <c r="A71" s="2" t="s">
        <v>7</v>
      </c>
      <c r="B71" s="2" t="s">
        <v>78</v>
      </c>
      <c r="C71" s="1" t="s">
        <v>15</v>
      </c>
      <c r="D71" s="1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" t="s">
        <v>7</v>
      </c>
    </row>
    <row r="73" spans="1:4" ht="12.75">
      <c r="A73" s="2" t="s">
        <v>7</v>
      </c>
      <c r="B73" s="2" t="s">
        <v>80</v>
      </c>
      <c r="C73" s="1" t="s">
        <v>15</v>
      </c>
      <c r="D73" s="1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4"/>
    </row>
    <row r="79" spans="1:4" ht="12.75">
      <c r="A79" s="2" t="s">
        <v>7</v>
      </c>
      <c r="B79" s="2" t="s">
        <v>76</v>
      </c>
      <c r="C79" s="1" t="s">
        <v>15</v>
      </c>
      <c r="D79" s="14">
        <v>581.3</v>
      </c>
    </row>
    <row r="80" spans="1:4" ht="12.75">
      <c r="A80" s="2" t="s">
        <v>7</v>
      </c>
      <c r="B80" s="2" t="s">
        <v>77</v>
      </c>
      <c r="C80" s="1" t="s">
        <v>15</v>
      </c>
      <c r="D80" s="14">
        <v>6178.91</v>
      </c>
    </row>
    <row r="81" spans="1:4" ht="12.75">
      <c r="A81" s="2" t="s">
        <v>7</v>
      </c>
      <c r="B81" s="2" t="s">
        <v>78</v>
      </c>
      <c r="C81" s="1" t="s">
        <v>15</v>
      </c>
      <c r="D81" s="14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4" t="s">
        <v>7</v>
      </c>
    </row>
    <row r="83" spans="1:4" ht="12.75">
      <c r="A83" s="2" t="s">
        <v>7</v>
      </c>
      <c r="B83" s="2" t="s">
        <v>80</v>
      </c>
      <c r="C83" s="1" t="s">
        <v>15</v>
      </c>
      <c r="D83" s="14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4" t="s">
        <v>7</v>
      </c>
    </row>
    <row r="85" spans="1:4" ht="12.75">
      <c r="A85" s="10"/>
      <c r="B85" s="10"/>
      <c r="C85" s="10"/>
      <c r="D85" s="15"/>
    </row>
    <row r="86" spans="1:4" ht="12.75">
      <c r="A86" s="2" t="s">
        <v>7</v>
      </c>
      <c r="B86" s="2" t="s">
        <v>7</v>
      </c>
      <c r="C86" s="1" t="s">
        <v>7</v>
      </c>
      <c r="D86" s="14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4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4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4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/>
    </row>
    <row r="91" spans="1:4" ht="12.75">
      <c r="A91" s="2" t="s">
        <v>7</v>
      </c>
      <c r="B91" s="2" t="s">
        <v>76</v>
      </c>
      <c r="C91" s="1" t="s">
        <v>15</v>
      </c>
      <c r="D91" s="14">
        <v>1921.86</v>
      </c>
    </row>
    <row r="92" spans="1:4" ht="12.75">
      <c r="A92" s="2" t="s">
        <v>7</v>
      </c>
      <c r="B92" s="2" t="s">
        <v>77</v>
      </c>
      <c r="C92" s="1" t="s">
        <v>15</v>
      </c>
      <c r="D92" s="14">
        <v>26548.15</v>
      </c>
    </row>
    <row r="93" spans="1:4" ht="12.75">
      <c r="A93" s="2" t="s">
        <v>7</v>
      </c>
      <c r="B93" s="2" t="s">
        <v>78</v>
      </c>
      <c r="C93" s="1" t="s">
        <v>15</v>
      </c>
      <c r="D93" s="14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4" t="s">
        <v>7</v>
      </c>
    </row>
    <row r="95" spans="1:4" ht="12.75">
      <c r="A95" s="2" t="s">
        <v>7</v>
      </c>
      <c r="B95" s="2" t="s">
        <v>80</v>
      </c>
      <c r="C95" s="1" t="s">
        <v>15</v>
      </c>
      <c r="D95" s="14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12.7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00">
      <selection activeCell="D79" sqref="D79:D92"/>
    </sheetView>
  </sheetViews>
  <sheetFormatPr defaultColWidth="9.00390625" defaultRowHeight="12.75"/>
  <cols>
    <col min="1" max="1" width="6.75390625" style="0" customWidth="1"/>
    <col min="2" max="2" width="59.25390625" style="0" customWidth="1"/>
    <col min="3" max="3" width="9.00390625" style="0" customWidth="1"/>
    <col min="4" max="4" width="16.00390625" style="0" customWidth="1"/>
  </cols>
  <sheetData>
    <row r="1" spans="1:4" ht="30.75" customHeight="1">
      <c r="A1" s="19" t="s">
        <v>121</v>
      </c>
      <c r="B1" s="20"/>
      <c r="C1" s="20"/>
      <c r="D1" s="20"/>
    </row>
    <row r="2" spans="1:4" ht="15">
      <c r="A2" s="22" t="s">
        <v>117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/>
    </row>
    <row r="6" spans="1:4" ht="12.75">
      <c r="A6" s="1" t="s">
        <v>10</v>
      </c>
      <c r="B6" s="2" t="s">
        <v>11</v>
      </c>
      <c r="C6" s="1" t="s">
        <v>6</v>
      </c>
      <c r="D6" s="4"/>
    </row>
    <row r="7" spans="1:4" ht="24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>
        <v>28246</v>
      </c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>
        <f>D8</f>
        <v>28246</v>
      </c>
    </row>
    <row r="11" spans="1:4" ht="22.5">
      <c r="A11" s="1" t="s">
        <v>20</v>
      </c>
      <c r="B11" s="2" t="s">
        <v>21</v>
      </c>
      <c r="C11" s="1" t="s">
        <v>15</v>
      </c>
      <c r="D11" s="6"/>
    </row>
    <row r="12" spans="1:4" ht="12.75">
      <c r="A12" s="1" t="s">
        <v>22</v>
      </c>
      <c r="B12" s="2" t="s">
        <v>23</v>
      </c>
      <c r="C12" s="1" t="s">
        <v>15</v>
      </c>
      <c r="D12" s="6"/>
    </row>
    <row r="13" spans="1:4" ht="12.75">
      <c r="A13" s="1" t="s">
        <v>24</v>
      </c>
      <c r="B13" s="7" t="s">
        <v>115</v>
      </c>
      <c r="C13" s="1" t="s">
        <v>15</v>
      </c>
      <c r="D13" s="8"/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f>D16</f>
        <v>8907.47</v>
      </c>
    </row>
    <row r="16" spans="1:4" ht="12.75">
      <c r="A16" s="1" t="s">
        <v>28</v>
      </c>
      <c r="B16" s="2" t="s">
        <v>29</v>
      </c>
      <c r="C16" s="1" t="s">
        <v>15</v>
      </c>
      <c r="D16" s="8">
        <v>8907.47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D10-D15</f>
        <v>19338.53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8">
        <f>D22</f>
        <v>19338.53</v>
      </c>
    </row>
    <row r="25" spans="1:4" ht="12.75">
      <c r="A25" s="18" t="s">
        <v>44</v>
      </c>
      <c r="B25" s="18"/>
      <c r="C25" s="18"/>
      <c r="D25" s="18"/>
    </row>
    <row r="26" spans="1:4" ht="12.75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12.75">
      <c r="A36" s="1" t="s">
        <v>61</v>
      </c>
      <c r="B36" s="2" t="s">
        <v>62</v>
      </c>
      <c r="C36" s="1" t="s">
        <v>15</v>
      </c>
      <c r="D36" s="13">
        <f>D38</f>
        <v>27446.78</v>
      </c>
    </row>
    <row r="37" spans="1:4" ht="12.75">
      <c r="A37" s="1" t="s">
        <v>63</v>
      </c>
      <c r="B37" s="2" t="s">
        <v>17</v>
      </c>
      <c r="C37" s="1" t="s">
        <v>15</v>
      </c>
      <c r="D37" s="13"/>
    </row>
    <row r="38" spans="1:4" ht="12.75">
      <c r="A38" s="1" t="s">
        <v>64</v>
      </c>
      <c r="B38" s="2" t="s">
        <v>19</v>
      </c>
      <c r="C38" s="1" t="s">
        <v>15</v>
      </c>
      <c r="D38" s="13">
        <v>27446.78</v>
      </c>
    </row>
    <row r="39" spans="1:4" ht="12.75">
      <c r="A39" s="1" t="s">
        <v>65</v>
      </c>
      <c r="B39" s="2" t="s">
        <v>66</v>
      </c>
      <c r="C39" s="1" t="s">
        <v>15</v>
      </c>
      <c r="D39" s="13">
        <v>15041.72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f>D39</f>
        <v>15041.72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9"/>
    </row>
    <row r="49" spans="1:4" ht="12.75">
      <c r="A49" s="2" t="s">
        <v>7</v>
      </c>
      <c r="B49" s="2" t="s">
        <v>76</v>
      </c>
      <c r="C49" s="1" t="s">
        <v>15</v>
      </c>
      <c r="D49" s="8">
        <v>6692.45</v>
      </c>
    </row>
    <row r="50" spans="1:4" ht="12.75">
      <c r="A50" s="2" t="s">
        <v>7</v>
      </c>
      <c r="B50" s="2" t="s">
        <v>77</v>
      </c>
      <c r="C50" s="1" t="s">
        <v>15</v>
      </c>
      <c r="D50" s="8">
        <v>11749.82</v>
      </c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22.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 t="s">
        <v>7</v>
      </c>
    </row>
    <row r="58" spans="1:4" ht="12.75">
      <c r="A58" s="2" t="s">
        <v>7</v>
      </c>
      <c r="B58" s="2" t="s">
        <v>75</v>
      </c>
      <c r="C58" s="1" t="s">
        <v>15</v>
      </c>
      <c r="D58" s="1"/>
    </row>
    <row r="59" spans="1:4" ht="12.75">
      <c r="A59" s="2" t="s">
        <v>7</v>
      </c>
      <c r="B59" s="2" t="s">
        <v>76</v>
      </c>
      <c r="C59" s="1" t="s">
        <v>15</v>
      </c>
      <c r="D59" s="14">
        <v>2674.17</v>
      </c>
    </row>
    <row r="60" spans="1:4" ht="12.75">
      <c r="A60" s="2" t="s">
        <v>7</v>
      </c>
      <c r="B60" s="2" t="s">
        <v>77</v>
      </c>
      <c r="C60" s="1" t="s">
        <v>15</v>
      </c>
      <c r="D60" s="14">
        <v>1942.52</v>
      </c>
    </row>
    <row r="61" spans="1:4" ht="12.75">
      <c r="A61" s="2" t="s">
        <v>7</v>
      </c>
      <c r="B61" s="2" t="s">
        <v>78</v>
      </c>
      <c r="C61" s="1" t="s">
        <v>15</v>
      </c>
      <c r="D61" s="14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4" t="s">
        <v>7</v>
      </c>
    </row>
    <row r="63" spans="1:4" ht="22.5">
      <c r="A63" s="2" t="s">
        <v>7</v>
      </c>
      <c r="B63" s="2" t="s">
        <v>80</v>
      </c>
      <c r="C63" s="1" t="s">
        <v>15</v>
      </c>
      <c r="D63" s="14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4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4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8"/>
    </row>
    <row r="69" spans="1:4" ht="12.75">
      <c r="A69" s="2" t="s">
        <v>7</v>
      </c>
      <c r="B69" s="2" t="s">
        <v>76</v>
      </c>
      <c r="C69" s="1" t="s">
        <v>15</v>
      </c>
      <c r="D69" s="8">
        <v>692.43</v>
      </c>
    </row>
    <row r="70" spans="1:4" ht="12.75">
      <c r="A70" s="2" t="s">
        <v>7</v>
      </c>
      <c r="B70" s="2" t="s">
        <v>77</v>
      </c>
      <c r="C70" s="1" t="s">
        <v>15</v>
      </c>
      <c r="D70" s="8">
        <v>0</v>
      </c>
    </row>
    <row r="71" spans="1:4" ht="12.75">
      <c r="A71" s="2" t="s">
        <v>7</v>
      </c>
      <c r="B71" s="2" t="s">
        <v>78</v>
      </c>
      <c r="C71" s="1" t="s">
        <v>15</v>
      </c>
      <c r="D71" s="1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" t="s">
        <v>7</v>
      </c>
    </row>
    <row r="73" spans="1:4" ht="22.5">
      <c r="A73" s="2" t="s">
        <v>7</v>
      </c>
      <c r="B73" s="2" t="s">
        <v>80</v>
      </c>
      <c r="C73" s="1" t="s">
        <v>15</v>
      </c>
      <c r="D73" s="1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"/>
    </row>
    <row r="79" spans="1:4" ht="12.75">
      <c r="A79" s="2" t="s">
        <v>7</v>
      </c>
      <c r="B79" s="2" t="s">
        <v>76</v>
      </c>
      <c r="C79" s="1" t="s">
        <v>15</v>
      </c>
      <c r="D79" s="14">
        <v>739.36</v>
      </c>
    </row>
    <row r="80" spans="1:4" ht="12.75">
      <c r="A80" s="2" t="s">
        <v>7</v>
      </c>
      <c r="B80" s="2" t="s">
        <v>77</v>
      </c>
      <c r="C80" s="1" t="s">
        <v>15</v>
      </c>
      <c r="D80" s="14">
        <v>118.59</v>
      </c>
    </row>
    <row r="81" spans="1:4" ht="12.75">
      <c r="A81" s="2" t="s">
        <v>7</v>
      </c>
      <c r="B81" s="2" t="s">
        <v>78</v>
      </c>
      <c r="C81" s="1" t="s">
        <v>15</v>
      </c>
      <c r="D81" s="14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4" t="s">
        <v>7</v>
      </c>
    </row>
    <row r="83" spans="1:4" ht="22.5">
      <c r="A83" s="2" t="s">
        <v>7</v>
      </c>
      <c r="B83" s="2" t="s">
        <v>80</v>
      </c>
      <c r="C83" s="1" t="s">
        <v>15</v>
      </c>
      <c r="D83" s="14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4" t="s">
        <v>7</v>
      </c>
    </row>
    <row r="85" spans="1:4" ht="12.75">
      <c r="A85" s="10"/>
      <c r="B85" s="10"/>
      <c r="C85" s="10"/>
      <c r="D85" s="15"/>
    </row>
    <row r="86" spans="1:4" ht="12.75">
      <c r="A86" s="2" t="s">
        <v>7</v>
      </c>
      <c r="B86" s="2" t="s">
        <v>7</v>
      </c>
      <c r="C86" s="1" t="s">
        <v>7</v>
      </c>
      <c r="D86" s="14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4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4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4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/>
    </row>
    <row r="91" spans="1:4" ht="12.75">
      <c r="A91" s="2" t="s">
        <v>7</v>
      </c>
      <c r="B91" s="2" t="s">
        <v>76</v>
      </c>
      <c r="C91" s="1" t="s">
        <v>15</v>
      </c>
      <c r="D91" s="14">
        <v>1606.65</v>
      </c>
    </row>
    <row r="92" spans="1:4" ht="12.75">
      <c r="A92" s="2" t="s">
        <v>7</v>
      </c>
      <c r="B92" s="2" t="s">
        <v>77</v>
      </c>
      <c r="C92" s="1" t="s">
        <v>15</v>
      </c>
      <c r="D92" s="14">
        <v>1230.8</v>
      </c>
    </row>
    <row r="93" spans="1:4" ht="12.75">
      <c r="A93" s="2" t="s">
        <v>7</v>
      </c>
      <c r="B93" s="2" t="s">
        <v>78</v>
      </c>
      <c r="C93" s="1" t="s">
        <v>15</v>
      </c>
      <c r="D93" s="1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" t="s">
        <v>7</v>
      </c>
    </row>
    <row r="95" spans="1:4" ht="22.5">
      <c r="A95" s="2" t="s">
        <v>7</v>
      </c>
      <c r="B95" s="2" t="s">
        <v>80</v>
      </c>
      <c r="C95" s="1" t="s">
        <v>15</v>
      </c>
      <c r="D95" s="1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12.7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2">
      <selection activeCell="G59" sqref="G59"/>
    </sheetView>
  </sheetViews>
  <sheetFormatPr defaultColWidth="9.00390625" defaultRowHeight="12.75"/>
  <cols>
    <col min="1" max="1" width="6.75390625" style="0" customWidth="1"/>
    <col min="2" max="2" width="59.625" style="0" customWidth="1"/>
    <col min="3" max="3" width="9.00390625" style="0" customWidth="1"/>
    <col min="4" max="4" width="16.00390625" style="0" customWidth="1"/>
  </cols>
  <sheetData>
    <row r="1" spans="1:4" ht="31.5" customHeight="1">
      <c r="A1" s="19" t="s">
        <v>121</v>
      </c>
      <c r="B1" s="20"/>
      <c r="C1" s="20"/>
      <c r="D1" s="20"/>
    </row>
    <row r="2" spans="1:4" ht="15">
      <c r="A2" s="22" t="s">
        <v>116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/>
    </row>
    <row r="6" spans="1:4" ht="12.75">
      <c r="A6" s="1" t="s">
        <v>10</v>
      </c>
      <c r="B6" s="2" t="s">
        <v>11</v>
      </c>
      <c r="C6" s="1" t="s">
        <v>6</v>
      </c>
      <c r="D6" s="4"/>
    </row>
    <row r="7" spans="1:4" ht="20.25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/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>
        <f>D8</f>
        <v>0</v>
      </c>
    </row>
    <row r="11" spans="1:4" ht="22.5">
      <c r="A11" s="1" t="s">
        <v>20</v>
      </c>
      <c r="B11" s="2" t="s">
        <v>21</v>
      </c>
      <c r="C11" s="1" t="s">
        <v>15</v>
      </c>
      <c r="D11" s="6">
        <f>D12+D13</f>
        <v>192826.54</v>
      </c>
    </row>
    <row r="12" spans="1:4" ht="12.75">
      <c r="A12" s="1" t="s">
        <v>22</v>
      </c>
      <c r="B12" s="2" t="s">
        <v>23</v>
      </c>
      <c r="C12" s="1" t="s">
        <v>15</v>
      </c>
      <c r="D12" s="6">
        <v>188085.51</v>
      </c>
    </row>
    <row r="13" spans="1:4" ht="12.75">
      <c r="A13" s="1" t="s">
        <v>24</v>
      </c>
      <c r="B13" s="7" t="s">
        <v>115</v>
      </c>
      <c r="C13" s="1" t="s">
        <v>15</v>
      </c>
      <c r="D13" s="8">
        <v>4741.03</v>
      </c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f>D16</f>
        <v>103299.27</v>
      </c>
    </row>
    <row r="16" spans="1:4" ht="12.75">
      <c r="A16" s="1" t="s">
        <v>28</v>
      </c>
      <c r="B16" s="2" t="s">
        <v>29</v>
      </c>
      <c r="C16" s="1" t="s">
        <v>15</v>
      </c>
      <c r="D16" s="8">
        <v>103299.27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D10+D11-D15</f>
        <v>89527.27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8">
        <f>D22</f>
        <v>89527.27</v>
      </c>
    </row>
    <row r="25" spans="1:4" ht="25.5" customHeight="1">
      <c r="A25" s="18" t="s">
        <v>44</v>
      </c>
      <c r="B25" s="18"/>
      <c r="C25" s="18"/>
      <c r="D25" s="18"/>
    </row>
    <row r="26" spans="1:4" ht="12.75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12.75">
      <c r="A36" s="1" t="s">
        <v>61</v>
      </c>
      <c r="B36" s="2" t="s">
        <v>62</v>
      </c>
      <c r="C36" s="1" t="s">
        <v>15</v>
      </c>
      <c r="D36" s="9"/>
    </row>
    <row r="37" spans="1:4" ht="12.75">
      <c r="A37" s="1" t="s">
        <v>63</v>
      </c>
      <c r="B37" s="2" t="s">
        <v>17</v>
      </c>
      <c r="C37" s="1" t="s">
        <v>15</v>
      </c>
      <c r="D37" s="9"/>
    </row>
    <row r="38" spans="1:4" ht="12.75">
      <c r="A38" s="1" t="s">
        <v>64</v>
      </c>
      <c r="B38" s="2" t="s">
        <v>19</v>
      </c>
      <c r="C38" s="1" t="s">
        <v>15</v>
      </c>
      <c r="D38" s="9"/>
    </row>
    <row r="39" spans="1:4" ht="12.75">
      <c r="A39" s="1" t="s">
        <v>65</v>
      </c>
      <c r="B39" s="2" t="s">
        <v>66</v>
      </c>
      <c r="C39" s="1" t="s">
        <v>15</v>
      </c>
      <c r="D39" s="13">
        <f>D41</f>
        <v>25446.48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v>25446.48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13">
        <v>5946.09</v>
      </c>
    </row>
    <row r="49" spans="1:4" ht="12.75">
      <c r="A49" s="2" t="s">
        <v>7</v>
      </c>
      <c r="B49" s="2" t="s">
        <v>76</v>
      </c>
      <c r="C49" s="1" t="s">
        <v>15</v>
      </c>
      <c r="D49" s="8">
        <v>2724.7</v>
      </c>
    </row>
    <row r="50" spans="1:4" ht="12.75">
      <c r="A50" s="2" t="s">
        <v>7</v>
      </c>
      <c r="B50" s="2" t="s">
        <v>77</v>
      </c>
      <c r="C50" s="1" t="s">
        <v>15</v>
      </c>
      <c r="D50" s="8">
        <f>D48-D49</f>
        <v>3221.3900000000003</v>
      </c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22.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/>
    </row>
    <row r="58" spans="1:4" ht="12.75">
      <c r="A58" s="2" t="s">
        <v>7</v>
      </c>
      <c r="B58" s="2" t="s">
        <v>75</v>
      </c>
      <c r="C58" s="1" t="s">
        <v>15</v>
      </c>
      <c r="D58" s="14">
        <v>3841.92</v>
      </c>
    </row>
    <row r="59" spans="1:4" ht="12.75">
      <c r="A59" s="2" t="s">
        <v>7</v>
      </c>
      <c r="B59" s="2" t="s">
        <v>76</v>
      </c>
      <c r="C59" s="1" t="s">
        <v>15</v>
      </c>
      <c r="D59" s="14">
        <v>266.5</v>
      </c>
    </row>
    <row r="60" spans="1:4" ht="12.75">
      <c r="A60" s="2" t="s">
        <v>7</v>
      </c>
      <c r="B60" s="2" t="s">
        <v>77</v>
      </c>
      <c r="C60" s="1" t="s">
        <v>15</v>
      </c>
      <c r="D60" s="14">
        <f>D58-D59</f>
        <v>3575.42</v>
      </c>
    </row>
    <row r="61" spans="1:4" ht="12.75">
      <c r="A61" s="2" t="s">
        <v>7</v>
      </c>
      <c r="B61" s="2" t="s">
        <v>78</v>
      </c>
      <c r="C61" s="1" t="s">
        <v>15</v>
      </c>
      <c r="D61" s="14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4" t="s">
        <v>7</v>
      </c>
    </row>
    <row r="63" spans="1:4" ht="22.5">
      <c r="A63" s="2" t="s">
        <v>7</v>
      </c>
      <c r="B63" s="2" t="s">
        <v>80</v>
      </c>
      <c r="C63" s="1" t="s">
        <v>15</v>
      </c>
      <c r="D63" s="14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4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4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4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4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8">
        <v>2507.79</v>
      </c>
    </row>
    <row r="69" spans="1:4" ht="12.75">
      <c r="A69" s="2" t="s">
        <v>7</v>
      </c>
      <c r="B69" s="2" t="s">
        <v>76</v>
      </c>
      <c r="C69" s="1" t="s">
        <v>15</v>
      </c>
      <c r="D69" s="8">
        <v>352.9</v>
      </c>
    </row>
    <row r="70" spans="1:4" ht="12.75">
      <c r="A70" s="2" t="s">
        <v>7</v>
      </c>
      <c r="B70" s="2" t="s">
        <v>77</v>
      </c>
      <c r="C70" s="1" t="s">
        <v>15</v>
      </c>
      <c r="D70" s="8">
        <f>D68-D69</f>
        <v>2154.89</v>
      </c>
    </row>
    <row r="71" spans="1:4" ht="12.75">
      <c r="A71" s="2" t="s">
        <v>7</v>
      </c>
      <c r="B71" s="2" t="s">
        <v>78</v>
      </c>
      <c r="C71" s="1" t="s">
        <v>15</v>
      </c>
      <c r="D71" s="14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4" t="s">
        <v>7</v>
      </c>
    </row>
    <row r="73" spans="1:4" ht="22.5">
      <c r="A73" s="2" t="s">
        <v>7</v>
      </c>
      <c r="B73" s="2" t="s">
        <v>80</v>
      </c>
      <c r="C73" s="1" t="s">
        <v>15</v>
      </c>
      <c r="D73" s="14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4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4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4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4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4">
        <v>4316.5</v>
      </c>
    </row>
    <row r="79" spans="1:4" ht="12.75">
      <c r="A79" s="2" t="s">
        <v>7</v>
      </c>
      <c r="B79" s="2" t="s">
        <v>76</v>
      </c>
      <c r="C79" s="1" t="s">
        <v>15</v>
      </c>
      <c r="D79" s="14">
        <v>527.06</v>
      </c>
    </row>
    <row r="80" spans="1:4" ht="12.75">
      <c r="A80" s="2" t="s">
        <v>7</v>
      </c>
      <c r="B80" s="2" t="s">
        <v>77</v>
      </c>
      <c r="C80" s="1" t="s">
        <v>15</v>
      </c>
      <c r="D80" s="14">
        <f>D78-D79</f>
        <v>3789.44</v>
      </c>
    </row>
    <row r="81" spans="1:4" ht="12.75">
      <c r="A81" s="2" t="s">
        <v>7</v>
      </c>
      <c r="B81" s="2" t="s">
        <v>78</v>
      </c>
      <c r="C81" s="1" t="s">
        <v>15</v>
      </c>
      <c r="D81" s="14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4" t="s">
        <v>7</v>
      </c>
    </row>
    <row r="83" spans="1:4" ht="22.5">
      <c r="A83" s="2" t="s">
        <v>7</v>
      </c>
      <c r="B83" s="2" t="s">
        <v>80</v>
      </c>
      <c r="C83" s="1" t="s">
        <v>15</v>
      </c>
      <c r="D83" s="14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4" t="s">
        <v>7</v>
      </c>
    </row>
    <row r="85" spans="1:4" ht="12.75">
      <c r="A85" s="10"/>
      <c r="B85" s="10"/>
      <c r="C85" s="10"/>
      <c r="D85" s="15"/>
    </row>
    <row r="86" spans="1:4" ht="12.75">
      <c r="A86" s="2" t="s">
        <v>7</v>
      </c>
      <c r="B86" s="2" t="s">
        <v>7</v>
      </c>
      <c r="C86" s="1" t="s">
        <v>7</v>
      </c>
      <c r="D86" s="14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4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4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4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>
        <v>16754.34</v>
      </c>
    </row>
    <row r="91" spans="1:4" ht="12.75">
      <c r="A91" s="2" t="s">
        <v>7</v>
      </c>
      <c r="B91" s="2" t="s">
        <v>76</v>
      </c>
      <c r="C91" s="1" t="s">
        <v>15</v>
      </c>
      <c r="D91" s="14">
        <v>4049</v>
      </c>
    </row>
    <row r="92" spans="1:4" ht="12.75">
      <c r="A92" s="2" t="s">
        <v>7</v>
      </c>
      <c r="B92" s="2" t="s">
        <v>77</v>
      </c>
      <c r="C92" s="1" t="s">
        <v>15</v>
      </c>
      <c r="D92" s="14">
        <f>D90-D91</f>
        <v>12705.34</v>
      </c>
    </row>
    <row r="93" spans="1:4" ht="12.75">
      <c r="A93" s="2" t="s">
        <v>7</v>
      </c>
      <c r="B93" s="2" t="s">
        <v>78</v>
      </c>
      <c r="C93" s="1" t="s">
        <v>15</v>
      </c>
      <c r="D93" s="14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4" t="s">
        <v>7</v>
      </c>
    </row>
    <row r="95" spans="1:4" ht="22.5">
      <c r="A95" s="2" t="s">
        <v>7</v>
      </c>
      <c r="B95" s="2" t="s">
        <v>80</v>
      </c>
      <c r="C95" s="1" t="s">
        <v>15</v>
      </c>
      <c r="D95" s="1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12.7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8">
      <selection activeCell="D107" sqref="D107"/>
    </sheetView>
  </sheetViews>
  <sheetFormatPr defaultColWidth="9.00390625" defaultRowHeight="12.75"/>
  <cols>
    <col min="1" max="1" width="6.75390625" style="0" customWidth="1"/>
    <col min="2" max="2" width="58.75390625" style="0" customWidth="1"/>
    <col min="3" max="3" width="9.00390625" style="0" customWidth="1"/>
    <col min="4" max="4" width="15.25390625" style="0" customWidth="1"/>
    <col min="5" max="5" width="10.75390625" style="0" customWidth="1"/>
  </cols>
  <sheetData>
    <row r="1" spans="1:4" ht="30.75" customHeight="1">
      <c r="A1" s="19" t="s">
        <v>121</v>
      </c>
      <c r="B1" s="20"/>
      <c r="C1" s="20"/>
      <c r="D1" s="20"/>
    </row>
    <row r="2" spans="1:4" ht="15">
      <c r="A2" s="22" t="s">
        <v>119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/>
    </row>
    <row r="6" spans="1:4" ht="12.75">
      <c r="A6" s="1" t="s">
        <v>10</v>
      </c>
      <c r="B6" s="2" t="s">
        <v>11</v>
      </c>
      <c r="C6" s="1" t="s">
        <v>6</v>
      </c>
      <c r="D6" s="4"/>
    </row>
    <row r="7" spans="1:4" ht="24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>
        <v>300285.71</v>
      </c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>
        <f>D8</f>
        <v>300285.71</v>
      </c>
    </row>
    <row r="11" spans="1:4" ht="22.5">
      <c r="A11" s="1" t="s">
        <v>20</v>
      </c>
      <c r="B11" s="2" t="s">
        <v>21</v>
      </c>
      <c r="C11" s="1" t="s">
        <v>15</v>
      </c>
      <c r="D11" s="6"/>
    </row>
    <row r="12" spans="1:4" ht="12.75">
      <c r="A12" s="1" t="s">
        <v>22</v>
      </c>
      <c r="B12" s="2" t="s">
        <v>23</v>
      </c>
      <c r="C12" s="1" t="s">
        <v>15</v>
      </c>
      <c r="D12" s="6"/>
    </row>
    <row r="13" spans="1:4" ht="12.75">
      <c r="A13" s="1" t="s">
        <v>24</v>
      </c>
      <c r="B13" s="7" t="s">
        <v>115</v>
      </c>
      <c r="C13" s="1" t="s">
        <v>15</v>
      </c>
      <c r="D13" s="8"/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f>D16</f>
        <v>173369.73</v>
      </c>
    </row>
    <row r="16" spans="1:4" ht="12.75">
      <c r="A16" s="1" t="s">
        <v>28</v>
      </c>
      <c r="B16" s="2" t="s">
        <v>29</v>
      </c>
      <c r="C16" s="1" t="s">
        <v>15</v>
      </c>
      <c r="D16" s="8">
        <v>173369.73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D10+D11-D15</f>
        <v>126915.98000000001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8">
        <f>D22</f>
        <v>126915.98000000001</v>
      </c>
    </row>
    <row r="25" spans="1:4" ht="27" customHeight="1">
      <c r="A25" s="18" t="s">
        <v>44</v>
      </c>
      <c r="B25" s="18"/>
      <c r="C25" s="18"/>
      <c r="D25" s="18"/>
    </row>
    <row r="26" spans="1:4" ht="16.5" customHeight="1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22.5">
      <c r="A36" s="1" t="s">
        <v>61</v>
      </c>
      <c r="B36" s="2" t="s">
        <v>62</v>
      </c>
      <c r="C36" s="1" t="s">
        <v>15</v>
      </c>
      <c r="D36" s="13">
        <f>D38</f>
        <v>687793.9</v>
      </c>
    </row>
    <row r="37" spans="1:4" ht="12.75">
      <c r="A37" s="1" t="s">
        <v>63</v>
      </c>
      <c r="B37" s="2" t="s">
        <v>17</v>
      </c>
      <c r="C37" s="1" t="s">
        <v>15</v>
      </c>
      <c r="D37" s="13"/>
    </row>
    <row r="38" spans="1:4" ht="12.75">
      <c r="A38" s="1" t="s">
        <v>64</v>
      </c>
      <c r="B38" s="2" t="s">
        <v>19</v>
      </c>
      <c r="C38" s="1" t="s">
        <v>15</v>
      </c>
      <c r="D38" s="13">
        <v>687793.9</v>
      </c>
    </row>
    <row r="39" spans="1:4" ht="12.75">
      <c r="A39" s="1" t="s">
        <v>65</v>
      </c>
      <c r="B39" s="2" t="s">
        <v>66</v>
      </c>
      <c r="C39" s="1" t="s">
        <v>15</v>
      </c>
      <c r="D39" s="13">
        <f>D41</f>
        <v>902286.01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v>902286.01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13">
        <v>381425.62</v>
      </c>
    </row>
    <row r="49" spans="1:4" ht="12.75">
      <c r="A49" s="2" t="s">
        <v>7</v>
      </c>
      <c r="B49" s="2" t="s">
        <v>76</v>
      </c>
      <c r="C49" s="1" t="s">
        <v>15</v>
      </c>
      <c r="D49" s="8">
        <v>242906.22</v>
      </c>
    </row>
    <row r="50" spans="1:4" ht="12.75">
      <c r="A50" s="2" t="s">
        <v>7</v>
      </c>
      <c r="B50" s="2" t="s">
        <v>77</v>
      </c>
      <c r="C50" s="1" t="s">
        <v>15</v>
      </c>
      <c r="D50" s="8">
        <v>431941.65</v>
      </c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22.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/>
    </row>
    <row r="58" spans="1:4" ht="12.75">
      <c r="A58" s="2" t="s">
        <v>7</v>
      </c>
      <c r="B58" s="2" t="s">
        <v>75</v>
      </c>
      <c r="C58" s="1" t="s">
        <v>15</v>
      </c>
      <c r="D58" s="14">
        <v>51187.36</v>
      </c>
    </row>
    <row r="59" spans="1:4" ht="12.75">
      <c r="A59" s="2" t="s">
        <v>7</v>
      </c>
      <c r="B59" s="2" t="s">
        <v>76</v>
      </c>
      <c r="C59" s="1" t="s">
        <v>15</v>
      </c>
      <c r="D59" s="14">
        <v>60411.97</v>
      </c>
    </row>
    <row r="60" spans="1:4" ht="12.75">
      <c r="A60" s="2" t="s">
        <v>7</v>
      </c>
      <c r="B60" s="2" t="s">
        <v>77</v>
      </c>
      <c r="C60" s="1" t="s">
        <v>15</v>
      </c>
      <c r="D60" s="14">
        <v>161178.75</v>
      </c>
    </row>
    <row r="61" spans="1:4" ht="12.75">
      <c r="A61" s="2" t="s">
        <v>7</v>
      </c>
      <c r="B61" s="2" t="s">
        <v>78</v>
      </c>
      <c r="C61" s="1" t="s">
        <v>15</v>
      </c>
      <c r="D61" s="14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4" t="s">
        <v>7</v>
      </c>
    </row>
    <row r="63" spans="1:4" ht="22.5">
      <c r="A63" s="2" t="s">
        <v>7</v>
      </c>
      <c r="B63" s="2" t="s">
        <v>80</v>
      </c>
      <c r="C63" s="1" t="s">
        <v>15</v>
      </c>
      <c r="D63" s="14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4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4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4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4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8">
        <v>27384.27</v>
      </c>
    </row>
    <row r="69" spans="1:4" ht="12.75">
      <c r="A69" s="2" t="s">
        <v>7</v>
      </c>
      <c r="B69" s="2" t="s">
        <v>76</v>
      </c>
      <c r="C69" s="1" t="s">
        <v>15</v>
      </c>
      <c r="D69" s="8">
        <v>22964.95</v>
      </c>
    </row>
    <row r="70" spans="1:4" ht="12.75">
      <c r="A70" s="2" t="s">
        <v>7</v>
      </c>
      <c r="B70" s="2" t="s">
        <v>77</v>
      </c>
      <c r="C70" s="1" t="s">
        <v>15</v>
      </c>
      <c r="D70" s="8">
        <v>53595.04</v>
      </c>
    </row>
    <row r="71" spans="1:4" ht="12.75">
      <c r="A71" s="2" t="s">
        <v>7</v>
      </c>
      <c r="B71" s="2" t="s">
        <v>78</v>
      </c>
      <c r="C71" s="1" t="s">
        <v>15</v>
      </c>
      <c r="D71" s="1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" t="s">
        <v>7</v>
      </c>
    </row>
    <row r="73" spans="1:4" ht="22.5">
      <c r="A73" s="2" t="s">
        <v>7</v>
      </c>
      <c r="B73" s="2" t="s">
        <v>80</v>
      </c>
      <c r="C73" s="1" t="s">
        <v>15</v>
      </c>
      <c r="D73" s="1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4">
        <v>29217.68</v>
      </c>
    </row>
    <row r="79" spans="1:4" ht="12.75">
      <c r="A79" s="2" t="s">
        <v>7</v>
      </c>
      <c r="B79" s="2" t="s">
        <v>76</v>
      </c>
      <c r="C79" s="1" t="s">
        <v>15</v>
      </c>
      <c r="D79" s="14">
        <v>25206.23</v>
      </c>
    </row>
    <row r="80" spans="1:4" ht="12.75">
      <c r="A80" s="2" t="s">
        <v>7</v>
      </c>
      <c r="B80" s="2" t="s">
        <v>77</v>
      </c>
      <c r="C80" s="1" t="s">
        <v>15</v>
      </c>
      <c r="D80" s="14">
        <v>58099.86</v>
      </c>
    </row>
    <row r="81" spans="1:4" ht="12.75">
      <c r="A81" s="2" t="s">
        <v>7</v>
      </c>
      <c r="B81" s="2" t="s">
        <v>78</v>
      </c>
      <c r="C81" s="1" t="s">
        <v>15</v>
      </c>
      <c r="D81" s="14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4" t="s">
        <v>7</v>
      </c>
    </row>
    <row r="83" spans="1:4" ht="22.5">
      <c r="A83" s="2" t="s">
        <v>7</v>
      </c>
      <c r="B83" s="2" t="s">
        <v>80</v>
      </c>
      <c r="C83" s="1" t="s">
        <v>15</v>
      </c>
      <c r="D83" s="14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4" t="s">
        <v>7</v>
      </c>
    </row>
    <row r="85" spans="1:4" ht="12.75">
      <c r="A85" s="10"/>
      <c r="B85" s="10"/>
      <c r="C85" s="10"/>
      <c r="D85" s="15"/>
    </row>
    <row r="86" spans="1:4" ht="12.75">
      <c r="A86" s="2" t="s">
        <v>7</v>
      </c>
      <c r="B86" s="2" t="s">
        <v>7</v>
      </c>
      <c r="C86" s="1" t="s">
        <v>7</v>
      </c>
      <c r="D86" s="14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4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4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4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>
        <v>160643.11</v>
      </c>
    </row>
    <row r="91" spans="1:4" ht="12.75">
      <c r="A91" s="2" t="s">
        <v>7</v>
      </c>
      <c r="B91" s="2" t="s">
        <v>76</v>
      </c>
      <c r="C91" s="1" t="s">
        <v>15</v>
      </c>
      <c r="D91" s="14">
        <v>81668.66</v>
      </c>
    </row>
    <row r="92" spans="1:4" ht="12.75">
      <c r="A92" s="2" t="s">
        <v>7</v>
      </c>
      <c r="B92" s="2" t="s">
        <v>77</v>
      </c>
      <c r="C92" s="1" t="s">
        <v>15</v>
      </c>
      <c r="D92" s="14">
        <v>197470.71</v>
      </c>
    </row>
    <row r="93" spans="1:4" ht="12.75">
      <c r="A93" s="2" t="s">
        <v>7</v>
      </c>
      <c r="B93" s="2" t="s">
        <v>78</v>
      </c>
      <c r="C93" s="1" t="s">
        <v>15</v>
      </c>
      <c r="D93" s="14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4" t="s">
        <v>7</v>
      </c>
    </row>
    <row r="95" spans="1:4" ht="22.5">
      <c r="A95" s="2" t="s">
        <v>7</v>
      </c>
      <c r="B95" s="2" t="s">
        <v>80</v>
      </c>
      <c r="C95" s="1" t="s">
        <v>15</v>
      </c>
      <c r="D95" s="14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22.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93">
      <selection activeCell="D107" sqref="D107"/>
    </sheetView>
  </sheetViews>
  <sheetFormatPr defaultColWidth="9.00390625" defaultRowHeight="12.75"/>
  <cols>
    <col min="1" max="1" width="6.75390625" style="0" customWidth="1"/>
    <col min="2" max="2" width="58.125" style="0" customWidth="1"/>
    <col min="3" max="3" width="9.00390625" style="0" customWidth="1"/>
    <col min="4" max="5" width="16.00390625" style="0" customWidth="1"/>
  </cols>
  <sheetData>
    <row r="1" spans="1:4" ht="30" customHeight="1">
      <c r="A1" s="19" t="s">
        <v>121</v>
      </c>
      <c r="B1" s="20"/>
      <c r="C1" s="20"/>
      <c r="D1" s="20"/>
    </row>
    <row r="2" spans="1:4" ht="15">
      <c r="A2" s="22" t="s">
        <v>120</v>
      </c>
      <c r="B2" s="21"/>
      <c r="C2" s="21"/>
      <c r="D2" s="2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1" t="s">
        <v>4</v>
      </c>
      <c r="B4" s="2" t="s">
        <v>5</v>
      </c>
      <c r="C4" s="1" t="s">
        <v>6</v>
      </c>
      <c r="D4" s="1" t="s">
        <v>7</v>
      </c>
    </row>
    <row r="5" spans="1:4" ht="12.75">
      <c r="A5" s="1" t="s">
        <v>8</v>
      </c>
      <c r="B5" s="2" t="s">
        <v>9</v>
      </c>
      <c r="C5" s="1" t="s">
        <v>6</v>
      </c>
      <c r="D5" s="3"/>
    </row>
    <row r="6" spans="1:4" ht="12.75">
      <c r="A6" s="1" t="s">
        <v>10</v>
      </c>
      <c r="B6" s="2" t="s">
        <v>11</v>
      </c>
      <c r="C6" s="1" t="s">
        <v>6</v>
      </c>
      <c r="D6" s="4"/>
    </row>
    <row r="7" spans="1:4" ht="21" customHeight="1">
      <c r="A7" s="18" t="s">
        <v>12</v>
      </c>
      <c r="B7" s="18"/>
      <c r="C7" s="18"/>
      <c r="D7" s="18"/>
    </row>
    <row r="8" spans="1:4" ht="12.75">
      <c r="A8" s="1" t="s">
        <v>13</v>
      </c>
      <c r="B8" s="2" t="s">
        <v>14</v>
      </c>
      <c r="C8" s="1" t="s">
        <v>15</v>
      </c>
      <c r="D8" s="5">
        <v>411991.24</v>
      </c>
    </row>
    <row r="9" spans="1:4" ht="12.75">
      <c r="A9" s="1" t="s">
        <v>16</v>
      </c>
      <c r="B9" s="2" t="s">
        <v>17</v>
      </c>
      <c r="C9" s="1" t="s">
        <v>15</v>
      </c>
      <c r="D9" s="1"/>
    </row>
    <row r="10" spans="1:4" ht="12.75">
      <c r="A10" s="1" t="s">
        <v>18</v>
      </c>
      <c r="B10" s="2" t="s">
        <v>19</v>
      </c>
      <c r="C10" s="1" t="s">
        <v>15</v>
      </c>
      <c r="D10" s="5">
        <f>D8</f>
        <v>411991.24</v>
      </c>
    </row>
    <row r="11" spans="1:4" ht="22.5">
      <c r="A11" s="1" t="s">
        <v>20</v>
      </c>
      <c r="B11" s="2" t="s">
        <v>21</v>
      </c>
      <c r="C11" s="1" t="s">
        <v>15</v>
      </c>
      <c r="D11" s="6">
        <f>D12+D13</f>
        <v>0</v>
      </c>
    </row>
    <row r="12" spans="1:4" ht="12.75">
      <c r="A12" s="1" t="s">
        <v>22</v>
      </c>
      <c r="B12" s="2" t="s">
        <v>23</v>
      </c>
      <c r="C12" s="1" t="s">
        <v>15</v>
      </c>
      <c r="D12" s="6"/>
    </row>
    <row r="13" spans="1:4" ht="12.75">
      <c r="A13" s="1" t="s">
        <v>24</v>
      </c>
      <c r="B13" s="7" t="s">
        <v>115</v>
      </c>
      <c r="C13" s="1" t="s">
        <v>15</v>
      </c>
      <c r="D13" s="8"/>
    </row>
    <row r="14" spans="1:4" ht="12.75">
      <c r="A14" s="1" t="s">
        <v>25</v>
      </c>
      <c r="B14" s="7" t="s">
        <v>112</v>
      </c>
      <c r="C14" s="1" t="s">
        <v>15</v>
      </c>
      <c r="D14" s="8"/>
    </row>
    <row r="15" spans="1:4" ht="12.75">
      <c r="A15" s="1" t="s">
        <v>26</v>
      </c>
      <c r="B15" s="2" t="s">
        <v>27</v>
      </c>
      <c r="C15" s="1" t="s">
        <v>15</v>
      </c>
      <c r="D15" s="8">
        <f>D16</f>
        <v>263131.75</v>
      </c>
    </row>
    <row r="16" spans="1:4" ht="12.75">
      <c r="A16" s="1" t="s">
        <v>28</v>
      </c>
      <c r="B16" s="2" t="s">
        <v>29</v>
      </c>
      <c r="C16" s="1" t="s">
        <v>15</v>
      </c>
      <c r="D16" s="8">
        <v>263131.75</v>
      </c>
    </row>
    <row r="17" spans="1:4" ht="12.75">
      <c r="A17" s="1" t="s">
        <v>30</v>
      </c>
      <c r="B17" s="2" t="s">
        <v>31</v>
      </c>
      <c r="C17" s="1" t="s">
        <v>15</v>
      </c>
      <c r="D17" s="9" t="s">
        <v>7</v>
      </c>
    </row>
    <row r="18" spans="1:4" ht="12.75">
      <c r="A18" s="1" t="s">
        <v>32</v>
      </c>
      <c r="B18" s="2" t="s">
        <v>33</v>
      </c>
      <c r="C18" s="1" t="s">
        <v>15</v>
      </c>
      <c r="D18" s="9" t="s">
        <v>7</v>
      </c>
    </row>
    <row r="19" spans="1:4" ht="12.75">
      <c r="A19" s="1" t="s">
        <v>34</v>
      </c>
      <c r="B19" s="2" t="s">
        <v>35</v>
      </c>
      <c r="C19" s="1" t="s">
        <v>15</v>
      </c>
      <c r="D19" s="9" t="s">
        <v>7</v>
      </c>
    </row>
    <row r="20" spans="1:4" ht="12.75">
      <c r="A20" s="1" t="s">
        <v>36</v>
      </c>
      <c r="B20" s="2" t="s">
        <v>37</v>
      </c>
      <c r="C20" s="1" t="s">
        <v>15</v>
      </c>
      <c r="D20" s="9" t="s">
        <v>7</v>
      </c>
    </row>
    <row r="21" spans="1:4" ht="12.75">
      <c r="A21" s="1" t="s">
        <v>38</v>
      </c>
      <c r="B21" s="2" t="s">
        <v>39</v>
      </c>
      <c r="C21" s="1" t="s">
        <v>15</v>
      </c>
      <c r="D21" s="9" t="s">
        <v>7</v>
      </c>
    </row>
    <row r="22" spans="1:4" ht="12.75">
      <c r="A22" s="1" t="s">
        <v>40</v>
      </c>
      <c r="B22" s="2" t="s">
        <v>41</v>
      </c>
      <c r="C22" s="1" t="s">
        <v>15</v>
      </c>
      <c r="D22" s="8">
        <f>D10+D11-D15</f>
        <v>148859.49</v>
      </c>
    </row>
    <row r="23" spans="1:4" ht="12.75">
      <c r="A23" s="1" t="s">
        <v>42</v>
      </c>
      <c r="B23" s="2" t="s">
        <v>17</v>
      </c>
      <c r="C23" s="1" t="s">
        <v>15</v>
      </c>
      <c r="D23" s="9"/>
    </row>
    <row r="24" spans="1:4" ht="12.75">
      <c r="A24" s="1" t="s">
        <v>43</v>
      </c>
      <c r="B24" s="2" t="s">
        <v>19</v>
      </c>
      <c r="C24" s="1" t="s">
        <v>15</v>
      </c>
      <c r="D24" s="8">
        <f>D22</f>
        <v>148859.49</v>
      </c>
    </row>
    <row r="25" spans="1:4" ht="12.75">
      <c r="A25" s="18" t="s">
        <v>44</v>
      </c>
      <c r="B25" s="18"/>
      <c r="C25" s="18"/>
      <c r="D25" s="18"/>
    </row>
    <row r="26" spans="1:4" ht="12.75">
      <c r="A26" s="18" t="s">
        <v>45</v>
      </c>
      <c r="B26" s="18"/>
      <c r="C26" s="18"/>
      <c r="D26" s="18"/>
    </row>
    <row r="27" spans="1:4" ht="12.75">
      <c r="A27" s="1" t="s">
        <v>46</v>
      </c>
      <c r="B27" s="2" t="s">
        <v>47</v>
      </c>
      <c r="C27" s="1" t="s">
        <v>15</v>
      </c>
      <c r="D27" s="1" t="s">
        <v>6</v>
      </c>
    </row>
    <row r="28" spans="1:4" ht="12.75">
      <c r="A28" s="1" t="s">
        <v>48</v>
      </c>
      <c r="B28" s="2" t="s">
        <v>49</v>
      </c>
      <c r="C28" s="1" t="s">
        <v>15</v>
      </c>
      <c r="D28" s="1" t="s">
        <v>6</v>
      </c>
    </row>
    <row r="29" spans="1:4" ht="12.75">
      <c r="A29" s="1" t="s">
        <v>50</v>
      </c>
      <c r="B29" s="2" t="s">
        <v>51</v>
      </c>
      <c r="C29" s="1" t="s">
        <v>15</v>
      </c>
      <c r="D29" s="1" t="s">
        <v>6</v>
      </c>
    </row>
    <row r="30" spans="1:4" ht="12.75">
      <c r="A30" s="18" t="s">
        <v>45</v>
      </c>
      <c r="B30" s="18"/>
      <c r="C30" s="18"/>
      <c r="D30" s="18"/>
    </row>
    <row r="31" spans="1:4" ht="12.75">
      <c r="A31" s="1" t="s">
        <v>52</v>
      </c>
      <c r="B31" s="2" t="s">
        <v>53</v>
      </c>
      <c r="C31" s="1" t="s">
        <v>15</v>
      </c>
      <c r="D31" s="1" t="s">
        <v>7</v>
      </c>
    </row>
    <row r="32" spans="1:4" ht="12.75">
      <c r="A32" s="1" t="s">
        <v>54</v>
      </c>
      <c r="B32" s="2" t="s">
        <v>55</v>
      </c>
      <c r="C32" s="1" t="s">
        <v>15</v>
      </c>
      <c r="D32" s="1" t="s">
        <v>7</v>
      </c>
    </row>
    <row r="33" spans="1:4" ht="12.75">
      <c r="A33" s="1" t="s">
        <v>56</v>
      </c>
      <c r="B33" s="2" t="s">
        <v>57</v>
      </c>
      <c r="C33" s="1" t="s">
        <v>15</v>
      </c>
      <c r="D33" s="1" t="s">
        <v>7</v>
      </c>
    </row>
    <row r="34" spans="1:4" ht="12.75">
      <c r="A34" s="1" t="s">
        <v>58</v>
      </c>
      <c r="B34" s="2" t="s">
        <v>59</v>
      </c>
      <c r="C34" s="1" t="s">
        <v>15</v>
      </c>
      <c r="D34" s="1" t="s">
        <v>7</v>
      </c>
    </row>
    <row r="35" spans="1:4" ht="12.75">
      <c r="A35" s="18" t="s">
        <v>60</v>
      </c>
      <c r="B35" s="18"/>
      <c r="C35" s="18"/>
      <c r="D35" s="18"/>
    </row>
    <row r="36" spans="1:4" ht="22.5">
      <c r="A36" s="1" t="s">
        <v>61</v>
      </c>
      <c r="B36" s="2" t="s">
        <v>62</v>
      </c>
      <c r="C36" s="1" t="s">
        <v>15</v>
      </c>
      <c r="D36" s="13">
        <f>D38</f>
        <v>785823.97</v>
      </c>
    </row>
    <row r="37" spans="1:4" ht="12.75">
      <c r="A37" s="1" t="s">
        <v>63</v>
      </c>
      <c r="B37" s="2" t="s">
        <v>17</v>
      </c>
      <c r="C37" s="1" t="s">
        <v>15</v>
      </c>
      <c r="D37" s="13"/>
    </row>
    <row r="38" spans="1:4" ht="12.75">
      <c r="A38" s="1" t="s">
        <v>64</v>
      </c>
      <c r="B38" s="2" t="s">
        <v>19</v>
      </c>
      <c r="C38" s="1" t="s">
        <v>15</v>
      </c>
      <c r="D38" s="13">
        <v>785823.97</v>
      </c>
    </row>
    <row r="39" spans="1:4" ht="12.75">
      <c r="A39" s="1" t="s">
        <v>65</v>
      </c>
      <c r="B39" s="2" t="s">
        <v>66</v>
      </c>
      <c r="C39" s="1" t="s">
        <v>15</v>
      </c>
      <c r="D39" s="13">
        <f>D41</f>
        <v>1096905.69</v>
      </c>
    </row>
    <row r="40" spans="1:4" ht="12.75">
      <c r="A40" s="1" t="s">
        <v>67</v>
      </c>
      <c r="B40" s="2" t="s">
        <v>17</v>
      </c>
      <c r="C40" s="1" t="s">
        <v>15</v>
      </c>
      <c r="D40" s="13"/>
    </row>
    <row r="41" spans="1:4" ht="12.75">
      <c r="A41" s="1" t="s">
        <v>68</v>
      </c>
      <c r="B41" s="2" t="s">
        <v>19</v>
      </c>
      <c r="C41" s="1" t="s">
        <v>15</v>
      </c>
      <c r="D41" s="13">
        <v>1096905.69</v>
      </c>
    </row>
    <row r="42" spans="1:4" ht="12.75">
      <c r="A42" s="18" t="s">
        <v>69</v>
      </c>
      <c r="B42" s="18"/>
      <c r="C42" s="18"/>
      <c r="D42" s="18"/>
    </row>
    <row r="43" spans="1:4" ht="12.75">
      <c r="A43" s="10"/>
      <c r="B43" s="10"/>
      <c r="C43" s="10"/>
      <c r="D43" s="10"/>
    </row>
    <row r="44" spans="1:4" ht="12.75">
      <c r="A44" s="1" t="s">
        <v>70</v>
      </c>
      <c r="B44" s="18" t="s">
        <v>7</v>
      </c>
      <c r="C44" s="18"/>
      <c r="D44" s="18"/>
    </row>
    <row r="45" spans="1:4" ht="12.75">
      <c r="A45" s="2" t="s">
        <v>7</v>
      </c>
      <c r="B45" s="11" t="s">
        <v>71</v>
      </c>
      <c r="C45" s="1" t="s">
        <v>7</v>
      </c>
      <c r="D45" s="1" t="s">
        <v>7</v>
      </c>
    </row>
    <row r="46" spans="1:4" ht="12.75">
      <c r="A46" s="2" t="s">
        <v>7</v>
      </c>
      <c r="B46" s="2" t="s">
        <v>72</v>
      </c>
      <c r="C46" s="1" t="s">
        <v>6</v>
      </c>
      <c r="D46" s="1" t="s">
        <v>7</v>
      </c>
    </row>
    <row r="47" spans="1:4" ht="12.75">
      <c r="A47" s="2" t="s">
        <v>7</v>
      </c>
      <c r="B47" s="2" t="s">
        <v>73</v>
      </c>
      <c r="C47" s="1" t="s">
        <v>74</v>
      </c>
      <c r="D47" s="1" t="s">
        <v>7</v>
      </c>
    </row>
    <row r="48" spans="1:4" ht="12.75">
      <c r="A48" s="2" t="s">
        <v>7</v>
      </c>
      <c r="B48" s="2" t="s">
        <v>75</v>
      </c>
      <c r="C48" s="1" t="s">
        <v>15</v>
      </c>
      <c r="D48" s="13">
        <v>440483.41</v>
      </c>
    </row>
    <row r="49" spans="1:4" ht="12.75">
      <c r="A49" s="2" t="s">
        <v>7</v>
      </c>
      <c r="B49" s="2" t="s">
        <v>76</v>
      </c>
      <c r="C49" s="1" t="s">
        <v>15</v>
      </c>
      <c r="D49" s="8">
        <v>275982.39</v>
      </c>
    </row>
    <row r="50" spans="1:4" ht="12.75">
      <c r="A50" s="2" t="s">
        <v>7</v>
      </c>
      <c r="B50" s="2" t="s">
        <v>77</v>
      </c>
      <c r="C50" s="1" t="s">
        <v>15</v>
      </c>
      <c r="D50" s="8">
        <v>443738.33</v>
      </c>
    </row>
    <row r="51" spans="1:4" ht="12.75">
      <c r="A51" s="2" t="s">
        <v>7</v>
      </c>
      <c r="B51" s="2" t="s">
        <v>78</v>
      </c>
      <c r="C51" s="1" t="s">
        <v>15</v>
      </c>
      <c r="D51" s="1" t="s">
        <v>7</v>
      </c>
    </row>
    <row r="52" spans="1:4" ht="12.75">
      <c r="A52" s="2" t="s">
        <v>7</v>
      </c>
      <c r="B52" s="2" t="s">
        <v>79</v>
      </c>
      <c r="C52" s="1" t="s">
        <v>15</v>
      </c>
      <c r="D52" s="1" t="s">
        <v>7</v>
      </c>
    </row>
    <row r="53" spans="1:4" ht="22.5">
      <c r="A53" s="2" t="s">
        <v>7</v>
      </c>
      <c r="B53" s="2" t="s">
        <v>80</v>
      </c>
      <c r="C53" s="1" t="s">
        <v>15</v>
      </c>
      <c r="D53" s="1" t="s">
        <v>7</v>
      </c>
    </row>
    <row r="54" spans="1:4" ht="22.5">
      <c r="A54" s="2" t="s">
        <v>7</v>
      </c>
      <c r="B54" s="2" t="s">
        <v>81</v>
      </c>
      <c r="C54" s="1" t="s">
        <v>15</v>
      </c>
      <c r="D54" s="1" t="s">
        <v>7</v>
      </c>
    </row>
    <row r="55" spans="1:4" ht="12.75">
      <c r="A55" s="2" t="s">
        <v>7</v>
      </c>
      <c r="B55" s="11" t="s">
        <v>82</v>
      </c>
      <c r="C55" s="1" t="s">
        <v>7</v>
      </c>
      <c r="D55" s="1" t="s">
        <v>7</v>
      </c>
    </row>
    <row r="56" spans="1:4" ht="12.75">
      <c r="A56" s="2" t="s">
        <v>7</v>
      </c>
      <c r="B56" s="2" t="s">
        <v>72</v>
      </c>
      <c r="C56" s="1" t="s">
        <v>6</v>
      </c>
      <c r="D56" s="1" t="s">
        <v>7</v>
      </c>
    </row>
    <row r="57" spans="1:4" ht="12.75">
      <c r="A57" s="2" t="s">
        <v>7</v>
      </c>
      <c r="B57" s="2" t="s">
        <v>73</v>
      </c>
      <c r="C57" s="1" t="s">
        <v>74</v>
      </c>
      <c r="D57" s="1"/>
    </row>
    <row r="58" spans="1:4" ht="12.75">
      <c r="A58" s="2" t="s">
        <v>7</v>
      </c>
      <c r="B58" s="2" t="s">
        <v>75</v>
      </c>
      <c r="C58" s="1" t="s">
        <v>15</v>
      </c>
      <c r="D58" s="14">
        <v>97473.27</v>
      </c>
    </row>
    <row r="59" spans="1:4" ht="12.75">
      <c r="A59" s="2" t="s">
        <v>7</v>
      </c>
      <c r="B59" s="2" t="s">
        <v>76</v>
      </c>
      <c r="C59" s="1" t="s">
        <v>15</v>
      </c>
      <c r="D59" s="14">
        <v>97286.9</v>
      </c>
    </row>
    <row r="60" spans="1:4" ht="12.75">
      <c r="A60" s="2" t="s">
        <v>7</v>
      </c>
      <c r="B60" s="2" t="s">
        <v>77</v>
      </c>
      <c r="C60" s="1" t="s">
        <v>15</v>
      </c>
      <c r="D60" s="14">
        <v>235039.35</v>
      </c>
    </row>
    <row r="61" spans="1:4" ht="12.75">
      <c r="A61" s="2" t="s">
        <v>7</v>
      </c>
      <c r="B61" s="2" t="s">
        <v>78</v>
      </c>
      <c r="C61" s="1" t="s">
        <v>15</v>
      </c>
      <c r="D61" s="1" t="s">
        <v>7</v>
      </c>
    </row>
    <row r="62" spans="1:4" ht="12.75">
      <c r="A62" s="2" t="s">
        <v>7</v>
      </c>
      <c r="B62" s="2" t="s">
        <v>79</v>
      </c>
      <c r="C62" s="1" t="s">
        <v>15</v>
      </c>
      <c r="D62" s="1" t="s">
        <v>7</v>
      </c>
    </row>
    <row r="63" spans="1:4" ht="22.5">
      <c r="A63" s="2" t="s">
        <v>7</v>
      </c>
      <c r="B63" s="2" t="s">
        <v>80</v>
      </c>
      <c r="C63" s="1" t="s">
        <v>15</v>
      </c>
      <c r="D63" s="1" t="s">
        <v>7</v>
      </c>
    </row>
    <row r="64" spans="1:4" ht="22.5">
      <c r="A64" s="2" t="s">
        <v>7</v>
      </c>
      <c r="B64" s="2" t="s">
        <v>81</v>
      </c>
      <c r="C64" s="1" t="s">
        <v>15</v>
      </c>
      <c r="D64" s="1" t="s">
        <v>7</v>
      </c>
    </row>
    <row r="65" spans="1:4" ht="12.75">
      <c r="A65" s="2" t="s">
        <v>7</v>
      </c>
      <c r="B65" s="11" t="s">
        <v>83</v>
      </c>
      <c r="C65" s="1" t="s">
        <v>7</v>
      </c>
      <c r="D65" s="1" t="s">
        <v>7</v>
      </c>
    </row>
    <row r="66" spans="1:4" ht="12.75">
      <c r="A66" s="2" t="s">
        <v>7</v>
      </c>
      <c r="B66" s="2" t="s">
        <v>72</v>
      </c>
      <c r="C66" s="1" t="s">
        <v>6</v>
      </c>
      <c r="D66" s="1" t="s">
        <v>7</v>
      </c>
    </row>
    <row r="67" spans="1:4" ht="12.75">
      <c r="A67" s="2" t="s">
        <v>7</v>
      </c>
      <c r="B67" s="2" t="s">
        <v>73</v>
      </c>
      <c r="C67" s="1" t="s">
        <v>74</v>
      </c>
      <c r="D67" s="1" t="s">
        <v>7</v>
      </c>
    </row>
    <row r="68" spans="1:4" ht="12.75">
      <c r="A68" s="2" t="s">
        <v>7</v>
      </c>
      <c r="B68" s="2" t="s">
        <v>75</v>
      </c>
      <c r="C68" s="1" t="s">
        <v>15</v>
      </c>
      <c r="D68" s="8">
        <v>43652.48</v>
      </c>
    </row>
    <row r="69" spans="1:4" ht="12.75">
      <c r="A69" s="2" t="s">
        <v>7</v>
      </c>
      <c r="B69" s="2" t="s">
        <v>76</v>
      </c>
      <c r="C69" s="1" t="s">
        <v>15</v>
      </c>
      <c r="D69" s="8">
        <v>28515.26</v>
      </c>
    </row>
    <row r="70" spans="1:4" ht="12.75">
      <c r="A70" s="2" t="s">
        <v>7</v>
      </c>
      <c r="B70" s="2" t="s">
        <v>77</v>
      </c>
      <c r="C70" s="1" t="s">
        <v>15</v>
      </c>
      <c r="D70" s="8">
        <v>76151.98</v>
      </c>
    </row>
    <row r="71" spans="1:4" ht="12.75">
      <c r="A71" s="2" t="s">
        <v>7</v>
      </c>
      <c r="B71" s="2" t="s">
        <v>78</v>
      </c>
      <c r="C71" s="1" t="s">
        <v>15</v>
      </c>
      <c r="D71" s="1" t="s">
        <v>7</v>
      </c>
    </row>
    <row r="72" spans="1:4" ht="12.75">
      <c r="A72" s="2" t="s">
        <v>7</v>
      </c>
      <c r="B72" s="2" t="s">
        <v>79</v>
      </c>
      <c r="C72" s="1" t="s">
        <v>15</v>
      </c>
      <c r="D72" s="1" t="s">
        <v>7</v>
      </c>
    </row>
    <row r="73" spans="1:4" ht="22.5">
      <c r="A73" s="2" t="s">
        <v>7</v>
      </c>
      <c r="B73" s="2" t="s">
        <v>80</v>
      </c>
      <c r="C73" s="1" t="s">
        <v>15</v>
      </c>
      <c r="D73" s="1" t="s">
        <v>7</v>
      </c>
    </row>
    <row r="74" spans="1:4" ht="22.5">
      <c r="A74" s="2" t="s">
        <v>7</v>
      </c>
      <c r="B74" s="2" t="s">
        <v>81</v>
      </c>
      <c r="C74" s="1" t="s">
        <v>15</v>
      </c>
      <c r="D74" s="1" t="s">
        <v>7</v>
      </c>
    </row>
    <row r="75" spans="1:4" ht="12.75">
      <c r="A75" s="2" t="s">
        <v>7</v>
      </c>
      <c r="B75" s="11" t="s">
        <v>84</v>
      </c>
      <c r="C75" s="1" t="s">
        <v>7</v>
      </c>
      <c r="D75" s="1" t="s">
        <v>7</v>
      </c>
    </row>
    <row r="76" spans="1:4" ht="12.75">
      <c r="A76" s="2" t="s">
        <v>7</v>
      </c>
      <c r="B76" s="2" t="s">
        <v>72</v>
      </c>
      <c r="C76" s="1" t="s">
        <v>6</v>
      </c>
      <c r="D76" s="1" t="s">
        <v>7</v>
      </c>
    </row>
    <row r="77" spans="1:4" ht="12.75">
      <c r="A77" s="2" t="s">
        <v>7</v>
      </c>
      <c r="B77" s="2" t="s">
        <v>73</v>
      </c>
      <c r="C77" s="1" t="s">
        <v>74</v>
      </c>
      <c r="D77" s="1" t="s">
        <v>7</v>
      </c>
    </row>
    <row r="78" spans="1:4" ht="12.75">
      <c r="A78" s="2" t="s">
        <v>7</v>
      </c>
      <c r="B78" s="2" t="s">
        <v>75</v>
      </c>
      <c r="C78" s="1" t="s">
        <v>15</v>
      </c>
      <c r="D78" s="14">
        <v>47775.82</v>
      </c>
    </row>
    <row r="79" spans="1:4" ht="12.75">
      <c r="A79" s="2" t="s">
        <v>7</v>
      </c>
      <c r="B79" s="2" t="s">
        <v>76</v>
      </c>
      <c r="C79" s="1" t="s">
        <v>15</v>
      </c>
      <c r="D79" s="14">
        <v>35108.28</v>
      </c>
    </row>
    <row r="80" spans="1:4" ht="12.75">
      <c r="A80" s="2" t="s">
        <v>7</v>
      </c>
      <c r="B80" s="2" t="s">
        <v>77</v>
      </c>
      <c r="C80" s="1" t="s">
        <v>15</v>
      </c>
      <c r="D80" s="14">
        <v>85144.44</v>
      </c>
    </row>
    <row r="81" spans="1:4" ht="12.75">
      <c r="A81" s="2" t="s">
        <v>7</v>
      </c>
      <c r="B81" s="2" t="s">
        <v>78</v>
      </c>
      <c r="C81" s="1" t="s">
        <v>15</v>
      </c>
      <c r="D81" s="1" t="s">
        <v>7</v>
      </c>
    </row>
    <row r="82" spans="1:4" ht="12.75">
      <c r="A82" s="2" t="s">
        <v>7</v>
      </c>
      <c r="B82" s="2" t="s">
        <v>79</v>
      </c>
      <c r="C82" s="1" t="s">
        <v>15</v>
      </c>
      <c r="D82" s="1" t="s">
        <v>7</v>
      </c>
    </row>
    <row r="83" spans="1:4" ht="22.5">
      <c r="A83" s="2" t="s">
        <v>7</v>
      </c>
      <c r="B83" s="2" t="s">
        <v>80</v>
      </c>
      <c r="C83" s="1" t="s">
        <v>15</v>
      </c>
      <c r="D83" s="1" t="s">
        <v>7</v>
      </c>
    </row>
    <row r="84" spans="1:4" ht="22.5">
      <c r="A84" s="2" t="s">
        <v>7</v>
      </c>
      <c r="B84" s="2" t="s">
        <v>81</v>
      </c>
      <c r="C84" s="1" t="s">
        <v>15</v>
      </c>
      <c r="D84" s="1" t="s">
        <v>7</v>
      </c>
    </row>
    <row r="85" spans="1:4" ht="12.75">
      <c r="A85" s="10"/>
      <c r="B85" s="10"/>
      <c r="C85" s="10"/>
      <c r="D85" s="10"/>
    </row>
    <row r="86" spans="1:4" ht="12.75">
      <c r="A86" s="2" t="s">
        <v>7</v>
      </c>
      <c r="B86" s="2" t="s">
        <v>7</v>
      </c>
      <c r="C86" s="1" t="s">
        <v>7</v>
      </c>
      <c r="D86" s="1" t="s">
        <v>7</v>
      </c>
    </row>
    <row r="87" spans="1:4" ht="12.75">
      <c r="A87" s="2" t="s">
        <v>7</v>
      </c>
      <c r="B87" s="11" t="s">
        <v>85</v>
      </c>
      <c r="C87" s="1" t="s">
        <v>7</v>
      </c>
      <c r="D87" s="1" t="s">
        <v>7</v>
      </c>
    </row>
    <row r="88" spans="1:4" ht="12.75">
      <c r="A88" s="2" t="s">
        <v>7</v>
      </c>
      <c r="B88" s="2" t="s">
        <v>72</v>
      </c>
      <c r="C88" s="1" t="s">
        <v>6</v>
      </c>
      <c r="D88" s="1" t="s">
        <v>7</v>
      </c>
    </row>
    <row r="89" spans="1:4" ht="12.75">
      <c r="A89" s="2" t="s">
        <v>7</v>
      </c>
      <c r="B89" s="2" t="s">
        <v>73</v>
      </c>
      <c r="C89" s="1" t="s">
        <v>74</v>
      </c>
      <c r="D89" s="1" t="s">
        <v>7</v>
      </c>
    </row>
    <row r="90" spans="1:4" ht="12.75">
      <c r="A90" s="2" t="s">
        <v>7</v>
      </c>
      <c r="B90" s="2" t="s">
        <v>75</v>
      </c>
      <c r="C90" s="1" t="s">
        <v>15</v>
      </c>
      <c r="D90" s="14">
        <v>221645.99</v>
      </c>
    </row>
    <row r="91" spans="1:4" ht="12.75">
      <c r="A91" s="2" t="s">
        <v>7</v>
      </c>
      <c r="B91" s="2" t="s">
        <v>76</v>
      </c>
      <c r="C91" s="1" t="s">
        <v>15</v>
      </c>
      <c r="D91" s="14">
        <v>103056.42</v>
      </c>
    </row>
    <row r="92" spans="1:4" ht="12.75">
      <c r="A92" s="2" t="s">
        <v>7</v>
      </c>
      <c r="B92" s="2" t="s">
        <v>77</v>
      </c>
      <c r="C92" s="1" t="s">
        <v>15</v>
      </c>
      <c r="D92" s="14">
        <v>256831.59</v>
      </c>
    </row>
    <row r="93" spans="1:4" ht="12.75">
      <c r="A93" s="2" t="s">
        <v>7</v>
      </c>
      <c r="B93" s="2" t="s">
        <v>78</v>
      </c>
      <c r="C93" s="1" t="s">
        <v>15</v>
      </c>
      <c r="D93" s="1" t="s">
        <v>7</v>
      </c>
    </row>
    <row r="94" spans="1:4" ht="12.75">
      <c r="A94" s="2" t="s">
        <v>7</v>
      </c>
      <c r="B94" s="2" t="s">
        <v>79</v>
      </c>
      <c r="C94" s="1" t="s">
        <v>15</v>
      </c>
      <c r="D94" s="1" t="s">
        <v>7</v>
      </c>
    </row>
    <row r="95" spans="1:4" ht="22.5">
      <c r="A95" s="2" t="s">
        <v>7</v>
      </c>
      <c r="B95" s="2" t="s">
        <v>80</v>
      </c>
      <c r="C95" s="1" t="s">
        <v>15</v>
      </c>
      <c r="D95" s="1" t="s">
        <v>7</v>
      </c>
    </row>
    <row r="96" spans="1:4" ht="22.5">
      <c r="A96" s="2" t="s">
        <v>7</v>
      </c>
      <c r="B96" s="2" t="s">
        <v>81</v>
      </c>
      <c r="C96" s="1" t="s">
        <v>15</v>
      </c>
      <c r="D96" s="1" t="s">
        <v>7</v>
      </c>
    </row>
    <row r="97" spans="1:4" ht="12.75">
      <c r="A97" s="18" t="s">
        <v>86</v>
      </c>
      <c r="B97" s="18"/>
      <c r="C97" s="18"/>
      <c r="D97" s="18"/>
    </row>
    <row r="98" spans="1:4" ht="12.75">
      <c r="A98" s="1" t="s">
        <v>87</v>
      </c>
      <c r="B98" s="2" t="s">
        <v>53</v>
      </c>
      <c r="C98" s="1" t="s">
        <v>88</v>
      </c>
      <c r="D98" s="1" t="s">
        <v>7</v>
      </c>
    </row>
    <row r="99" spans="1:4" ht="12.75">
      <c r="A99" s="1" t="s">
        <v>89</v>
      </c>
      <c r="B99" s="2" t="s">
        <v>55</v>
      </c>
      <c r="C99" s="1" t="s">
        <v>88</v>
      </c>
      <c r="D99" s="1" t="s">
        <v>7</v>
      </c>
    </row>
    <row r="100" spans="1:4" ht="12.75">
      <c r="A100" s="1" t="s">
        <v>90</v>
      </c>
      <c r="B100" s="2" t="s">
        <v>57</v>
      </c>
      <c r="C100" s="1" t="s">
        <v>6</v>
      </c>
      <c r="D100" s="1" t="s">
        <v>7</v>
      </c>
    </row>
    <row r="101" spans="1:4" ht="12.75">
      <c r="A101" s="1" t="s">
        <v>91</v>
      </c>
      <c r="B101" s="2" t="s">
        <v>59</v>
      </c>
      <c r="C101" s="1" t="s">
        <v>15</v>
      </c>
      <c r="D101" s="1" t="s">
        <v>7</v>
      </c>
    </row>
    <row r="102" spans="1:4" ht="12.75">
      <c r="A102" s="18" t="s">
        <v>92</v>
      </c>
      <c r="B102" s="18"/>
      <c r="C102" s="18"/>
      <c r="D102" s="18"/>
    </row>
    <row r="103" spans="1:4" ht="12.75">
      <c r="A103" s="1" t="s">
        <v>93</v>
      </c>
      <c r="B103" s="2" t="s">
        <v>94</v>
      </c>
      <c r="C103" s="1" t="s">
        <v>88</v>
      </c>
      <c r="D103" s="1" t="s">
        <v>7</v>
      </c>
    </row>
    <row r="104" spans="1:4" ht="12.75">
      <c r="A104" s="1" t="s">
        <v>95</v>
      </c>
      <c r="B104" s="2" t="s">
        <v>96</v>
      </c>
      <c r="C104" s="1" t="s">
        <v>88</v>
      </c>
      <c r="D104" s="1" t="s">
        <v>7</v>
      </c>
    </row>
    <row r="105" spans="1:4" ht="22.5">
      <c r="A105" s="1" t="s">
        <v>97</v>
      </c>
      <c r="B105" s="2" t="s">
        <v>98</v>
      </c>
      <c r="C105" s="1" t="s">
        <v>15</v>
      </c>
      <c r="D105" s="1" t="s">
        <v>7</v>
      </c>
    </row>
  </sheetData>
  <sheetProtection/>
  <mergeCells count="11">
    <mergeCell ref="A1:D1"/>
    <mergeCell ref="A2:D2"/>
    <mergeCell ref="A7:D7"/>
    <mergeCell ref="A25:D25"/>
    <mergeCell ref="A26:D26"/>
    <mergeCell ref="A30:D30"/>
    <mergeCell ref="A35:D35"/>
    <mergeCell ref="A42:D42"/>
    <mergeCell ref="B44:D44"/>
    <mergeCell ref="A97:D97"/>
    <mergeCell ref="A102:D10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Викторовна Ганиева</dc:creator>
  <cp:keywords/>
  <dc:description/>
  <cp:lastModifiedBy>User</cp:lastModifiedBy>
  <cp:lastPrinted>2015-04-21T11:23:45Z</cp:lastPrinted>
  <dcterms:created xsi:type="dcterms:W3CDTF">2015-03-31T07:43:07Z</dcterms:created>
  <dcterms:modified xsi:type="dcterms:W3CDTF">2015-04-21T12:51:55Z</dcterms:modified>
  <cp:category/>
  <cp:version/>
  <cp:contentType/>
  <cp:contentStatus/>
</cp:coreProperties>
</file>